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nmlisi\Desktop\Coaches Corner\Season\"/>
    </mc:Choice>
  </mc:AlternateContent>
  <xr:revisionPtr revIDLastSave="0" documentId="8_{E089D9E9-FF13-4FCA-AFAA-BFDFE670C73B}" xr6:coauthVersionLast="47" xr6:coauthVersionMax="47" xr10:uidLastSave="{00000000-0000-0000-0000-000000000000}"/>
  <bookViews>
    <workbookView xWindow="-120" yWindow="-120" windowWidth="25440" windowHeight="15390" tabRatio="777" firstSheet="3" activeTab="7" xr2:uid="{00000000-000D-0000-FFFF-FFFF00000000}"/>
  </bookViews>
  <sheets>
    <sheet name="Team Roster (All Div)" sheetId="1" r:id="rId1"/>
    <sheet name="Year Plan" sheetId="2" r:id="rId2"/>
    <sheet name="HC Season Timeline (All Div)" sheetId="9" r:id="rId3"/>
    <sheet name="Game Lineups &amp; Notes" sheetId="3" r:id="rId4"/>
    <sheet name="Position Rotation (U11)" sheetId="4" r:id="rId5"/>
    <sheet name="Skills Assesment" sheetId="5" r:id="rId6"/>
    <sheet name="Jersey Number Survey" sheetId="6" r:id="rId7"/>
    <sheet name="Coachs Corner"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jHam8DT4fgqRO4fK7NdT3ZVta4Ew=="/>
    </ext>
  </extLst>
</workbook>
</file>

<file path=xl/calcChain.xml><?xml version="1.0" encoding="utf-8"?>
<calcChain xmlns="http://schemas.openxmlformats.org/spreadsheetml/2006/main">
  <c r="C2" i="2" l="1"/>
  <c r="B2" i="8" l="1"/>
  <c r="A5" i="6"/>
  <c r="A6" i="6"/>
  <c r="A7" i="6"/>
  <c r="A8" i="6"/>
  <c r="A9" i="6"/>
  <c r="A10" i="6"/>
  <c r="A11" i="6"/>
  <c r="A12" i="6"/>
  <c r="A13" i="6"/>
  <c r="A14" i="6"/>
  <c r="A15" i="6"/>
  <c r="A16" i="6"/>
  <c r="A17" i="6"/>
  <c r="A18" i="6"/>
  <c r="A19" i="6"/>
  <c r="A20" i="6"/>
  <c r="A4" i="6"/>
  <c r="B8" i="5"/>
  <c r="C8" i="5"/>
  <c r="D8" i="5"/>
  <c r="E8" i="5"/>
  <c r="B9" i="5"/>
  <c r="C9" i="5"/>
  <c r="D9" i="5"/>
  <c r="E9" i="5"/>
  <c r="B10" i="5"/>
  <c r="C10" i="5"/>
  <c r="D10" i="5"/>
  <c r="E10" i="5"/>
  <c r="B11" i="5"/>
  <c r="C11" i="5"/>
  <c r="D11" i="5"/>
  <c r="E11" i="5"/>
  <c r="B12" i="5"/>
  <c r="C12" i="5"/>
  <c r="D12" i="5"/>
  <c r="E12" i="5"/>
  <c r="B13" i="5"/>
  <c r="C13" i="5"/>
  <c r="D13" i="5"/>
  <c r="E13" i="5"/>
  <c r="B14" i="5"/>
  <c r="C14" i="5"/>
  <c r="D14" i="5"/>
  <c r="E14" i="5"/>
  <c r="B15" i="5"/>
  <c r="C15" i="5"/>
  <c r="D15" i="5"/>
  <c r="E15" i="5"/>
  <c r="B16" i="5"/>
  <c r="C16" i="5"/>
  <c r="D16" i="5"/>
  <c r="E16" i="5"/>
  <c r="B17" i="5"/>
  <c r="C17" i="5"/>
  <c r="D17" i="5"/>
  <c r="E17" i="5"/>
  <c r="B18" i="5"/>
  <c r="C18" i="5"/>
  <c r="D18" i="5"/>
  <c r="E18" i="5"/>
  <c r="B19" i="5"/>
  <c r="C19" i="5"/>
  <c r="D19" i="5"/>
  <c r="E19" i="5"/>
  <c r="B20" i="5"/>
  <c r="C20" i="5"/>
  <c r="D20" i="5"/>
  <c r="E20" i="5"/>
  <c r="B21" i="5"/>
  <c r="C21" i="5"/>
  <c r="D21" i="5"/>
  <c r="E21" i="5"/>
  <c r="B22" i="5"/>
  <c r="C22" i="5"/>
  <c r="D22" i="5"/>
  <c r="E22" i="5"/>
  <c r="B23" i="5"/>
  <c r="C23" i="5"/>
  <c r="D23" i="5"/>
  <c r="E23" i="5"/>
  <c r="A9" i="5"/>
  <c r="A10" i="5"/>
  <c r="A11" i="5"/>
  <c r="A12" i="5"/>
  <c r="A13" i="5"/>
  <c r="A14" i="5"/>
  <c r="A15" i="5"/>
  <c r="A16" i="5"/>
  <c r="A17" i="5"/>
  <c r="A18" i="5"/>
  <c r="A19" i="5"/>
  <c r="A20" i="5"/>
  <c r="A21" i="5"/>
  <c r="A22" i="5"/>
  <c r="A23" i="5"/>
  <c r="A8" i="5"/>
  <c r="AR24" i="4"/>
  <c r="AS24" i="4"/>
  <c r="AT24" i="4"/>
  <c r="AQ25" i="4"/>
  <c r="AR25" i="4"/>
  <c r="AS25" i="4"/>
  <c r="AT25" i="4"/>
  <c r="AQ26" i="4"/>
  <c r="AR26" i="4"/>
  <c r="AS26" i="4"/>
  <c r="AT26" i="4"/>
  <c r="AP25" i="4"/>
  <c r="AP26" i="4"/>
  <c r="AL26" i="4"/>
  <c r="AL25" i="4"/>
  <c r="AJ26" i="4"/>
  <c r="AK26" i="4"/>
  <c r="AK25" i="4"/>
  <c r="AJ25" i="4"/>
  <c r="AJ23" i="4"/>
  <c r="A26" i="4"/>
  <c r="A25" i="4"/>
  <c r="AQ8" i="4"/>
  <c r="AR8" i="4"/>
  <c r="AS8" i="4"/>
  <c r="AT8" i="4"/>
  <c r="AQ9" i="4"/>
  <c r="AR9" i="4"/>
  <c r="AS9" i="4"/>
  <c r="AT9" i="4"/>
  <c r="AQ10" i="4"/>
  <c r="AR10" i="4"/>
  <c r="AS10" i="4"/>
  <c r="AT10" i="4"/>
  <c r="AQ11" i="4"/>
  <c r="AR11" i="4"/>
  <c r="AS11" i="4"/>
  <c r="AT11" i="4"/>
  <c r="AQ12" i="4"/>
  <c r="AR12" i="4"/>
  <c r="AS12" i="4"/>
  <c r="AT12" i="4"/>
  <c r="AQ13" i="4"/>
  <c r="AR13" i="4"/>
  <c r="AS13" i="4"/>
  <c r="AT13" i="4"/>
  <c r="AQ14" i="4"/>
  <c r="AR14" i="4"/>
  <c r="AS14" i="4"/>
  <c r="AT14" i="4"/>
  <c r="AQ15" i="4"/>
  <c r="AR15" i="4"/>
  <c r="AS15" i="4"/>
  <c r="AT15" i="4"/>
  <c r="AQ16" i="4"/>
  <c r="AR16" i="4"/>
  <c r="AS16" i="4"/>
  <c r="AT16" i="4"/>
  <c r="AQ17" i="4"/>
  <c r="AR17" i="4"/>
  <c r="AS17" i="4"/>
  <c r="AT17" i="4"/>
  <c r="AQ18" i="4"/>
  <c r="AR18" i="4"/>
  <c r="AS18" i="4"/>
  <c r="AT18" i="4"/>
  <c r="AQ19" i="4"/>
  <c r="AR19" i="4"/>
  <c r="AS19" i="4"/>
  <c r="AT19" i="4"/>
  <c r="AQ20" i="4"/>
  <c r="AR20" i="4"/>
  <c r="AS20" i="4"/>
  <c r="AT20" i="4"/>
  <c r="AQ21" i="4"/>
  <c r="AR21" i="4"/>
  <c r="AS21" i="4"/>
  <c r="AT21" i="4"/>
  <c r="AQ22" i="4"/>
  <c r="AR22" i="4"/>
  <c r="AS22" i="4"/>
  <c r="AT22" i="4"/>
  <c r="AQ23" i="4"/>
  <c r="AR23" i="4"/>
  <c r="AS23" i="4"/>
  <c r="AT23" i="4"/>
  <c r="AP9" i="4"/>
  <c r="AP10" i="4"/>
  <c r="AP11" i="4"/>
  <c r="AP12" i="4"/>
  <c r="AP13" i="4"/>
  <c r="AP14" i="4"/>
  <c r="AP15" i="4"/>
  <c r="AP16" i="4"/>
  <c r="AP17" i="4"/>
  <c r="AP18" i="4"/>
  <c r="AP19" i="4"/>
  <c r="AP20" i="4"/>
  <c r="AP21" i="4"/>
  <c r="AP22" i="4"/>
  <c r="AP23" i="4"/>
  <c r="AP8" i="4"/>
  <c r="A10" i="4"/>
  <c r="A11" i="4"/>
  <c r="A12" i="4"/>
  <c r="A13" i="4"/>
  <c r="A14" i="4"/>
  <c r="A15" i="4"/>
  <c r="A16" i="4"/>
  <c r="A17" i="4"/>
  <c r="A18" i="4"/>
  <c r="A19" i="4"/>
  <c r="A20" i="4"/>
  <c r="A21" i="4"/>
  <c r="A22" i="4"/>
  <c r="A23" i="4"/>
  <c r="A9" i="4"/>
  <c r="A8" i="4"/>
  <c r="AM9" i="4"/>
  <c r="AM10" i="4"/>
  <c r="AM11" i="4"/>
  <c r="AM12" i="4"/>
  <c r="AM13" i="4"/>
  <c r="AM14" i="4"/>
  <c r="AM15" i="4"/>
  <c r="AM16" i="4"/>
  <c r="AM17" i="4"/>
  <c r="AM18" i="4"/>
  <c r="AM19" i="4"/>
  <c r="AM20" i="4"/>
  <c r="AM21" i="4"/>
  <c r="AM22" i="4"/>
  <c r="AM8" i="4"/>
  <c r="C2" i="9"/>
  <c r="C2" i="6"/>
  <c r="C2" i="5"/>
  <c r="C2" i="4"/>
  <c r="C2" i="3"/>
  <c r="H9" i="2"/>
  <c r="H3" i="2"/>
  <c r="H4" i="2"/>
  <c r="H5" i="2"/>
  <c r="H6" i="2"/>
  <c r="H7" i="2"/>
  <c r="H8" i="2"/>
  <c r="AL22" i="4"/>
  <c r="AK22" i="4"/>
  <c r="AJ22" i="4"/>
  <c r="AL21" i="4"/>
  <c r="AK21" i="4"/>
  <c r="AJ21" i="4"/>
  <c r="AL20" i="4"/>
  <c r="AK20" i="4"/>
  <c r="AJ20" i="4"/>
  <c r="AL19" i="4"/>
  <c r="AK19" i="4"/>
  <c r="AJ19" i="4"/>
  <c r="AL18" i="4"/>
  <c r="AK18" i="4"/>
  <c r="AN18" i="4" s="1"/>
  <c r="AJ18" i="4"/>
  <c r="AL17" i="4"/>
  <c r="AK17" i="4"/>
  <c r="AJ17" i="4"/>
  <c r="AL16" i="4"/>
  <c r="AK16" i="4"/>
  <c r="AJ16" i="4"/>
  <c r="AL15" i="4"/>
  <c r="AK15" i="4"/>
  <c r="AJ15" i="4"/>
  <c r="AL14" i="4"/>
  <c r="AK14" i="4"/>
  <c r="AJ14" i="4"/>
  <c r="AL13" i="4"/>
  <c r="AK13" i="4"/>
  <c r="AJ13" i="4"/>
  <c r="AL12" i="4"/>
  <c r="AK12" i="4"/>
  <c r="AJ12" i="4"/>
  <c r="AL11" i="4"/>
  <c r="AK11" i="4"/>
  <c r="AJ11" i="4"/>
  <c r="AL10" i="4"/>
  <c r="AK10" i="4"/>
  <c r="AJ10" i="4"/>
  <c r="AL9" i="4"/>
  <c r="AK9" i="4"/>
  <c r="AJ9" i="4"/>
  <c r="AL8" i="4"/>
  <c r="AK8" i="4"/>
  <c r="AJ8" i="4"/>
  <c r="AN34" i="3"/>
  <c r="AN33" i="3"/>
  <c r="AN17" i="4" l="1"/>
  <c r="AN9" i="4"/>
  <c r="AN8" i="4"/>
  <c r="AN16" i="4"/>
  <c r="AN19" i="4"/>
  <c r="AN20" i="4"/>
  <c r="AN13" i="4"/>
  <c r="AN14" i="4"/>
  <c r="AN11" i="4"/>
  <c r="AN10" i="4"/>
  <c r="AN15" i="4"/>
  <c r="AN12" i="4"/>
  <c r="AN21" i="4"/>
  <c r="AN2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Troy Cleghorn</author>
  </authors>
  <commentList>
    <comment ref="C21" authorId="0" shapeId="0" xr:uid="{9328294B-F2A0-4019-A076-7F5C30BDF5BB}">
      <text>
        <r>
          <rPr>
            <sz val="9"/>
            <color indexed="81"/>
            <rFont val="Tahoma"/>
            <family val="2"/>
          </rPr>
          <t xml:space="preserve">Layout the team rules and expecations, set roles, present the team guide, coach philosopy etc
</t>
        </r>
      </text>
    </comment>
    <comment ref="C22" authorId="0" shapeId="0" xr:uid="{E999A35E-2975-4036-AE23-B7F06126117B}">
      <text>
        <r>
          <rPr>
            <sz val="9"/>
            <color indexed="81"/>
            <rFont val="Tahoma"/>
            <family val="2"/>
          </rPr>
          <t>intros, Layout the team rules and expecations, set roles, present the team guide, coach philosopy, discuess what kind of team we want to be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Troy Cleghorn</author>
  </authors>
  <commentList>
    <comment ref="AJ24" authorId="0" shapeId="0" xr:uid="{D21001E2-3B4E-44EB-B8B0-08CCEE114364}">
      <text>
        <r>
          <rPr>
            <b/>
            <sz val="9"/>
            <color indexed="81"/>
            <rFont val="Tahoma"/>
            <family val="2"/>
          </rPr>
          <t>Games Started</t>
        </r>
      </text>
    </comment>
    <comment ref="AK24" authorId="0" shapeId="0" xr:uid="{9A0E59B0-BE67-488B-B45D-0294A8D13AA4}">
      <text>
        <r>
          <rPr>
            <b/>
            <sz val="9"/>
            <color indexed="81"/>
            <rFont val="Tahoma"/>
            <family val="2"/>
          </rPr>
          <t xml:space="preserve">Games Played In
</t>
        </r>
      </text>
    </comment>
    <comment ref="AL24" authorId="0" shapeId="0" xr:uid="{25A52A0D-6EC2-4C92-B0A9-89D683C3F3EB}">
      <text>
        <r>
          <rPr>
            <b/>
            <sz val="9"/>
            <color indexed="81"/>
            <rFont val="Tahoma"/>
            <family val="2"/>
          </rPr>
          <t>Full Game Played</t>
        </r>
      </text>
    </comment>
    <comment ref="C28" authorId="0" shapeId="0" xr:uid="{661EDEA8-292E-48EF-9EE5-04379CAB04EE}">
      <text>
        <r>
          <rPr>
            <b/>
            <sz val="9"/>
            <color indexed="81"/>
            <rFont val="Tahoma"/>
            <family val="2"/>
          </rPr>
          <t>Troy Cleghorn:</t>
        </r>
        <r>
          <rPr>
            <sz val="9"/>
            <color indexed="81"/>
            <rFont val="Tahoma"/>
            <family val="2"/>
          </rPr>
          <t xml:space="preserve">
Color Indicates what they where scheduled to play</t>
        </r>
      </text>
    </comment>
    <comment ref="D28" authorId="0" shapeId="0" xr:uid="{ACBE5877-447E-4DE2-AD8E-0A08B2146E17}">
      <text>
        <r>
          <rPr>
            <b/>
            <sz val="9"/>
            <color indexed="81"/>
            <rFont val="Tahoma"/>
            <family val="2"/>
          </rPr>
          <t>Troy Cleghorn:</t>
        </r>
        <r>
          <rPr>
            <sz val="9"/>
            <color indexed="81"/>
            <rFont val="Tahoma"/>
            <family val="2"/>
          </rPr>
          <t xml:space="preserve">
D, W, C indicates what they actually played</t>
        </r>
      </text>
    </comment>
  </commentList>
</comments>
</file>

<file path=xl/sharedStrings.xml><?xml version="1.0" encoding="utf-8"?>
<sst xmlns="http://schemas.openxmlformats.org/spreadsheetml/2006/main" count="687" uniqueCount="237">
  <si>
    <t>Team Roster</t>
  </si>
  <si>
    <t>Player</t>
  </si>
  <si>
    <t>#</t>
  </si>
  <si>
    <t>Hand</t>
  </si>
  <si>
    <t>Pos*</t>
  </si>
  <si>
    <t>Staff</t>
  </si>
  <si>
    <t>Position</t>
  </si>
  <si>
    <t>Head Coach</t>
  </si>
  <si>
    <t>Assistant Coach</t>
  </si>
  <si>
    <t>D</t>
  </si>
  <si>
    <t>F</t>
  </si>
  <si>
    <t>Goalie Coach</t>
  </si>
  <si>
    <t>Co-Manager</t>
  </si>
  <si>
    <t>Health &amp; Safety</t>
  </si>
  <si>
    <t xml:space="preserve"> </t>
  </si>
  <si>
    <t>Year Long Development Plan</t>
  </si>
  <si>
    <t>October</t>
  </si>
  <si>
    <t>November</t>
  </si>
  <si>
    <t>December</t>
  </si>
  <si>
    <t>January</t>
  </si>
  <si>
    <t>February</t>
  </si>
  <si>
    <t>March</t>
  </si>
  <si>
    <t xml:space="preserve">      </t>
  </si>
  <si>
    <t>Game Lineups &amp; Notes</t>
  </si>
  <si>
    <t>Game #</t>
  </si>
  <si>
    <t>Date</t>
  </si>
  <si>
    <t>Type</t>
  </si>
  <si>
    <t>Exhibition</t>
  </si>
  <si>
    <t>Seeding</t>
  </si>
  <si>
    <t>Regular Season</t>
  </si>
  <si>
    <t>Regular Season/Esso</t>
  </si>
  <si>
    <t>Esso #2 B</t>
  </si>
  <si>
    <t>Tourny</t>
  </si>
  <si>
    <t>Playoffs Round 1</t>
  </si>
  <si>
    <t>Playoffs Round 2</t>
  </si>
  <si>
    <t>Playoffs Round 3</t>
  </si>
  <si>
    <t>Location</t>
  </si>
  <si>
    <t>Frank McCool</t>
  </si>
  <si>
    <t>Vivo</t>
  </si>
  <si>
    <t>Springbank</t>
  </si>
  <si>
    <t>Home</t>
  </si>
  <si>
    <t>Away</t>
  </si>
  <si>
    <t>Opponent</t>
  </si>
  <si>
    <t>Blackfoot 4</t>
  </si>
  <si>
    <t>Springbank 4 Blue</t>
  </si>
  <si>
    <t>NW 4 blue</t>
  </si>
  <si>
    <t>Mustangs 4 Black</t>
  </si>
  <si>
    <t>NW 4 White</t>
  </si>
  <si>
    <t>GHC</t>
  </si>
  <si>
    <t>Bow River</t>
  </si>
  <si>
    <t>Glenlake</t>
  </si>
  <si>
    <t>Knights</t>
  </si>
  <si>
    <t>NW 4 Blue</t>
  </si>
  <si>
    <t>Bow River Gold</t>
  </si>
  <si>
    <t>Bow River Black</t>
  </si>
  <si>
    <t>NWW - White</t>
  </si>
  <si>
    <t>Springbank Blue</t>
  </si>
  <si>
    <t>McKnight Black</t>
  </si>
  <si>
    <t>Duchess Storm</t>
  </si>
  <si>
    <t>Cochrane Rockies</t>
  </si>
  <si>
    <t>Brooks Bandits</t>
  </si>
  <si>
    <t>Crowfoot</t>
  </si>
  <si>
    <t>Springbank Green</t>
  </si>
  <si>
    <t>NWW Blue</t>
  </si>
  <si>
    <t>NWW White</t>
  </si>
  <si>
    <t>Bow RIver Gold</t>
  </si>
  <si>
    <t>Gold</t>
  </si>
  <si>
    <t>Line</t>
  </si>
  <si>
    <t>Pos.</t>
  </si>
  <si>
    <t>RW</t>
  </si>
  <si>
    <t>C</t>
  </si>
  <si>
    <t>LW</t>
  </si>
  <si>
    <t>RD</t>
  </si>
  <si>
    <t>LD</t>
  </si>
  <si>
    <t>G</t>
  </si>
  <si>
    <t>Missed Shots For</t>
  </si>
  <si>
    <t>Shots For</t>
  </si>
  <si>
    <t>Missed Shots Opp</t>
  </si>
  <si>
    <t>Shots Against</t>
  </si>
  <si>
    <t>Goals For</t>
  </si>
  <si>
    <t>Goals Against</t>
  </si>
  <si>
    <t>Ozone Pucks IN</t>
  </si>
  <si>
    <t>Ozone Pucks Turned Over</t>
  </si>
  <si>
    <t>D Zone Pucks Out</t>
  </si>
  <si>
    <t>D Zone Pucks Turned Over</t>
  </si>
  <si>
    <t>W/L/T</t>
  </si>
  <si>
    <t>W</t>
  </si>
  <si>
    <t>L</t>
  </si>
  <si>
    <t>Regular</t>
  </si>
  <si>
    <t>Tourney</t>
  </si>
  <si>
    <t>Esso Extra</t>
  </si>
  <si>
    <t>Scoring</t>
  </si>
  <si>
    <t>GP</t>
  </si>
  <si>
    <t>A</t>
  </si>
  <si>
    <t>PTS</t>
  </si>
  <si>
    <t>Heart and Hustle - Green Jacket</t>
  </si>
  <si>
    <t>Defensive Player of the game</t>
  </si>
  <si>
    <t>Game Notes</t>
  </si>
  <si>
    <t>Team Player Rotation</t>
  </si>
  <si>
    <t>Goal</t>
  </si>
  <si>
    <t>Actual</t>
  </si>
  <si>
    <t>Year</t>
  </si>
  <si>
    <t>Game Number</t>
  </si>
  <si>
    <t>R</t>
  </si>
  <si>
    <t xml:space="preserve">   </t>
  </si>
  <si>
    <t>Player Skills Evaluation and Benchmarks</t>
  </si>
  <si>
    <t>Assesment 1 - Quarter 1</t>
  </si>
  <si>
    <t>Skills</t>
  </si>
  <si>
    <t>Skating</t>
  </si>
  <si>
    <t>Shooting</t>
  </si>
  <si>
    <t>Passing</t>
  </si>
  <si>
    <t>Stick Handling</t>
  </si>
  <si>
    <t>Checking</t>
  </si>
  <si>
    <t>Coaches Comments</t>
  </si>
  <si>
    <t>Completed 11/04/2021</t>
  </si>
  <si>
    <t>Tight Turns</t>
  </si>
  <si>
    <t>Two Foot Stops</t>
  </si>
  <si>
    <t>Cross Overs</t>
  </si>
  <si>
    <t>Backwards C Cuts</t>
  </si>
  <si>
    <t>Backwards Cross Overs</t>
  </si>
  <si>
    <t>Proper Wrist Shot</t>
  </si>
  <si>
    <t>Backhand Shot</t>
  </si>
  <si>
    <t>Forehand Pass Form</t>
  </si>
  <si>
    <t>Backhand Pass Form</t>
  </si>
  <si>
    <t>Receive a Pass Forehand</t>
  </si>
  <si>
    <t>Receive a Pass Backhand</t>
  </si>
  <si>
    <t>Give a Pass in Motion</t>
  </si>
  <si>
    <t>Recieve a Pass in Motion</t>
  </si>
  <si>
    <t>Use both sides of the blade on turns</t>
  </si>
  <si>
    <t>Keeps Puck out Front</t>
  </si>
  <si>
    <t>Uses One hand on straightaway</t>
  </si>
  <si>
    <t>Rolls Wrists</t>
  </si>
  <si>
    <t>Puck to the side going backwards</t>
  </si>
  <si>
    <t>Stick Check</t>
  </si>
  <si>
    <t>Angling</t>
  </si>
  <si>
    <t>Pinning</t>
  </si>
  <si>
    <t>A#</t>
  </si>
  <si>
    <t>S</t>
  </si>
  <si>
    <t>Pos</t>
  </si>
  <si>
    <t>Assesment 2 - Quarter 4</t>
  </si>
  <si>
    <t>To provide the best possible team experience for all. When the season is over, we want the kids to NOT want to leave their teammates because they had so much FUN and had a great season.</t>
  </si>
  <si>
    <t>Use the most of our practice time to develop our hockey skill and IQ, so that we become better athletes, improved hockey players and contribute to our teams successes.</t>
  </si>
  <si>
    <t>Improve players individual skills based on a U11 level skills matrix with a beginning and end of year assessment by the coaching staff.</t>
  </si>
  <si>
    <t>Improve as a team every game, so our last game is our best. This will be based on specific game goals related to discipline, accountability and effort.</t>
  </si>
  <si>
    <t>Coaches Corner</t>
  </si>
  <si>
    <t>Drills and Practices</t>
  </si>
  <si>
    <t>Benches</t>
  </si>
  <si>
    <t>Team Guide</t>
  </si>
  <si>
    <t>Extra Ice</t>
  </si>
  <si>
    <t>Captains</t>
  </si>
  <si>
    <t>Player(s) of the game awards</t>
  </si>
  <si>
    <t>Position Rotation</t>
  </si>
  <si>
    <t>Open Forum</t>
  </si>
  <si>
    <t>Manager</t>
  </si>
  <si>
    <t>Off Ice Lead:</t>
  </si>
  <si>
    <t>Hockey Calgary Season Timeline</t>
  </si>
  <si>
    <t>Off Ice Lead</t>
  </si>
  <si>
    <t>First Last</t>
  </si>
  <si>
    <t>Head Coach:</t>
  </si>
  <si>
    <t>Manager:</t>
  </si>
  <si>
    <t>Assistant Coaches:</t>
  </si>
  <si>
    <t>Goalie Coach:</t>
  </si>
  <si>
    <t>Legend</t>
  </si>
  <si>
    <t>Tournement Window</t>
  </si>
  <si>
    <t>EMHW</t>
  </si>
  <si>
    <t>SUBWAY CITY CHAMPIONCHIPS</t>
  </si>
  <si>
    <t>Assement 1</t>
  </si>
  <si>
    <t>Assement 2</t>
  </si>
  <si>
    <t>*Duncan Oct 13</t>
  </si>
  <si>
    <t>Camore Dec 4-5</t>
  </si>
  <si>
    <t>Canal Flats Mar 16-17</t>
  </si>
  <si>
    <t>Systems</t>
  </si>
  <si>
    <t>Individual Skills</t>
  </si>
  <si>
    <t>Small Area Games / Battle</t>
  </si>
  <si>
    <t>Skaters</t>
  </si>
  <si>
    <t>Goalies</t>
  </si>
  <si>
    <t>Positioning / Movement</t>
  </si>
  <si>
    <t>Coaches</t>
  </si>
  <si>
    <t>Managers</t>
  </si>
  <si>
    <t>Outside Coaching</t>
  </si>
  <si>
    <t>*Duncan Nov13</t>
  </si>
  <si>
    <t>*Duncan Jan24</t>
  </si>
  <si>
    <t>TPG Oct 28</t>
  </si>
  <si>
    <t>TPG Dec 10</t>
  </si>
  <si>
    <t>Dymamite Nov 20</t>
  </si>
  <si>
    <t>Tournament Window (Dates)</t>
  </si>
  <si>
    <t>Seeding Round (Dates)</t>
  </si>
  <si>
    <t>REGULAR SEASON (Dates)</t>
  </si>
  <si>
    <t>Player Development</t>
  </si>
  <si>
    <t>Things to work on</t>
  </si>
  <si>
    <t>Jersey Number Survey</t>
  </si>
  <si>
    <t>Note, you should be able to get this from hockey calgary's website fairly early in the season</t>
  </si>
  <si>
    <t>Dryland / Off Ice</t>
  </si>
  <si>
    <t>Dryland Once Per Week</t>
  </si>
  <si>
    <t>Parent Meeting ASAP!</t>
  </si>
  <si>
    <t>Team Building Once Every 6 weeks (Does NOT have to be an expense and can be worked into Practice, Office, Dryland etc - FUN based)</t>
  </si>
  <si>
    <t>Mental Health</t>
  </si>
  <si>
    <t>Pick Team Captains</t>
  </si>
  <si>
    <t>Game Stats (You can track whatever you feel is important here)</t>
  </si>
  <si>
    <t>Misc Notes</t>
  </si>
  <si>
    <t>Ex</t>
  </si>
  <si>
    <t>Nutrition</t>
  </si>
  <si>
    <t>Team Season Timeline</t>
  </si>
  <si>
    <t>Challenge #2</t>
  </si>
  <si>
    <t>Challenge #1 - 1000 Puck?</t>
  </si>
  <si>
    <t>Team Tactics</t>
  </si>
  <si>
    <t>Individiual Tactics</t>
  </si>
  <si>
    <t>Team Play Systems</t>
  </si>
  <si>
    <t>Strategy</t>
  </si>
  <si>
    <t>Get to know the players</t>
  </si>
  <si>
    <t>Player Check Ins</t>
  </si>
  <si>
    <t>Assessment</t>
  </si>
  <si>
    <t>Skills Assesments</t>
  </si>
  <si>
    <t>Coach Feedback</t>
  </si>
  <si>
    <t>Reminders</t>
  </si>
  <si>
    <t>Education</t>
  </si>
  <si>
    <t>Player Feedback</t>
  </si>
  <si>
    <t>Team Meeting ASAP!</t>
  </si>
  <si>
    <t>Overall Record</t>
  </si>
  <si>
    <t>Things to build on</t>
  </si>
  <si>
    <t>Game Awards</t>
  </si>
  <si>
    <t>MVP - Atomic</t>
  </si>
  <si>
    <t>Missed Game</t>
  </si>
  <si>
    <t>Coaches Choice</t>
  </si>
  <si>
    <t>E</t>
  </si>
  <si>
    <t>Note, Most of this info will filter through to other pages on this spreadsheet. The idea is everyting on this page is redundant info that shouldn't have to be filled out on every sheet</t>
  </si>
  <si>
    <t>Yr</t>
  </si>
  <si>
    <t>H</t>
  </si>
  <si>
    <t>P</t>
  </si>
  <si>
    <t>1st Choice</t>
  </si>
  <si>
    <t>2nd Choice</t>
  </si>
  <si>
    <t>3rd Choice</t>
  </si>
  <si>
    <t>Final Decision</t>
  </si>
  <si>
    <t>Coaches Meeting Minutes - Date</t>
  </si>
  <si>
    <t>Micro Goals</t>
  </si>
  <si>
    <t>Year Long Team Goals</t>
  </si>
  <si>
    <t>RAIDERS U## Team # 202#-202#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</si>
</sst>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font>
      <sz val="11"/>
      <color theme="1"/>
      <name val="Calibri"/>
      <scheme val="minor"/>
    </font>
    <font>
      <sz val="11"/>
      <color theme="1"/>
      <name val="Calibri"/>
      <family val="2"/>
      <scheme val="minor"/>
    </font>
    <font>
      <b/>
      <sz val="14"/>
      <color theme="0"/>
      <name val="Calibri"/>
      <scheme val="minor"/>
    </font>
    <font>
      <sz val="36"/>
      <color theme="0"/>
      <name val="Calibri"/>
      <scheme val="minor"/>
    </font>
    <font>
      <sz val="20"/>
      <color theme="0"/>
      <name val="Calibri"/>
      <scheme val="minor"/>
    </font>
    <font>
      <b/>
      <i/>
      <sz val="14"/>
      <color theme="0"/>
      <name val="Calibri"/>
      <scheme val="minor"/>
    </font>
    <font>
      <b/>
      <i/>
      <sz val="14"/>
      <color theme="1"/>
      <name val="Calibri"/>
      <scheme val="minor"/>
    </font>
    <font>
      <sz val="14"/>
      <color theme="1"/>
      <name val="Calibri"/>
      <scheme val="minor"/>
    </font>
    <font>
      <b/>
      <sz val="14"/>
      <color theme="1"/>
      <name val="Calibri"/>
      <scheme val="minor"/>
    </font>
    <font>
      <sz val="14"/>
      <color rgb="FF833C0B"/>
      <name val="Calibri"/>
      <scheme val="minor"/>
    </font>
    <font>
      <sz val="14"/>
      <color rgb="FF2F5496"/>
      <name val="Calibri"/>
      <scheme val="minor"/>
    </font>
    <font>
      <sz val="11"/>
      <color rgb="FF833C0B"/>
      <name val="Calibri"/>
      <scheme val="minor"/>
    </font>
    <font>
      <sz val="14"/>
      <color rgb="FF006100"/>
      <name val="Calibri"/>
      <scheme val="minor"/>
    </font>
    <font>
      <b/>
      <sz val="11"/>
      <color theme="1"/>
      <name val="Calibri"/>
      <scheme val="minor"/>
    </font>
    <font>
      <sz val="11"/>
      <name val="Calibri"/>
    </font>
    <font>
      <b/>
      <sz val="10"/>
      <color theme="1"/>
      <name val="Arial"/>
    </font>
    <font>
      <b/>
      <sz val="14"/>
      <color rgb="FFFFFFFF"/>
      <name val="Calibri"/>
      <scheme val="minor"/>
    </font>
    <font>
      <sz val="11"/>
      <color theme="1"/>
      <name val="Calibri"/>
      <scheme val="minor"/>
    </font>
    <font>
      <sz val="11"/>
      <color rgb="FF006100"/>
      <name val="Calibri"/>
      <scheme val="minor"/>
    </font>
    <font>
      <sz val="11"/>
      <color rgb="FF9C0006"/>
      <name val="Calibri"/>
      <scheme val="minor"/>
    </font>
    <font>
      <sz val="11"/>
      <color rgb="FF9C5700"/>
      <name val="Calibri"/>
      <scheme val="minor"/>
    </font>
    <font>
      <sz val="12"/>
      <color rgb="FFFFFFFF"/>
      <name val="Calibri"/>
      <scheme val="minor"/>
    </font>
    <font>
      <sz val="12"/>
      <color theme="0"/>
      <name val="Calibri"/>
      <scheme val="minor"/>
    </font>
    <font>
      <sz val="12"/>
      <color theme="1"/>
      <name val="Calibri"/>
      <scheme val="minor"/>
    </font>
    <font>
      <sz val="11"/>
      <color rgb="FF00B050"/>
      <name val="Calibri"/>
      <scheme val="minor"/>
    </font>
    <font>
      <sz val="11"/>
      <color theme="0"/>
      <name val="Calibri"/>
      <scheme val="minor"/>
    </font>
    <font>
      <b/>
      <sz val="11"/>
      <color rgb="FF00B050"/>
      <name val="Calibri"/>
      <scheme val="minor"/>
    </font>
    <font>
      <sz val="11"/>
      <color rgb="FF2F5496"/>
      <name val="Calibri"/>
      <scheme val="minor"/>
    </font>
    <font>
      <b/>
      <sz val="11"/>
      <color rgb="FF006100"/>
      <name val="Calibri"/>
      <scheme val="minor"/>
    </font>
    <font>
      <b/>
      <sz val="11"/>
      <color rgb="FF2F5496"/>
      <name val="Calibri"/>
      <scheme val="minor"/>
    </font>
    <font>
      <b/>
      <sz val="11"/>
      <color theme="0"/>
      <name val="Calibri"/>
      <scheme val="minor"/>
    </font>
    <font>
      <b/>
      <sz val="16"/>
      <color theme="1"/>
      <name val="Calibri"/>
      <scheme val="minor"/>
    </font>
    <font>
      <sz val="11"/>
      <color rgb="FF9C57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6"/>
      <color theme="1"/>
      <name val="Calibri"/>
      <family val="2"/>
      <scheme val="minor"/>
    </font>
    <font>
      <b/>
      <sz val="10"/>
      <color theme="1"/>
      <name val="Arial"/>
      <family val="2"/>
    </font>
    <font>
      <sz val="11"/>
      <color theme="0"/>
      <name val="Calibri"/>
      <family val="2"/>
    </font>
    <font>
      <b/>
      <sz val="14"/>
      <color theme="0"/>
      <name val="Arial"/>
      <family val="2"/>
    </font>
    <font>
      <sz val="10"/>
      <color theme="0"/>
      <name val="Arial"/>
      <family val="2"/>
    </font>
    <font>
      <b/>
      <sz val="12"/>
      <color theme="0"/>
      <name val="Arial"/>
      <family val="2"/>
    </font>
    <font>
      <b/>
      <i/>
      <sz val="12"/>
      <color theme="0"/>
      <name val="Arial"/>
      <family val="2"/>
    </font>
    <font>
      <b/>
      <sz val="20"/>
      <color theme="0"/>
      <name val="Arial"/>
      <family val="2"/>
    </font>
    <font>
      <sz val="20"/>
      <color theme="0"/>
      <name val="Calibri"/>
      <family val="2"/>
      <scheme val="minor"/>
    </font>
    <font>
      <sz val="14"/>
      <color theme="1"/>
      <name val="Calibri"/>
      <family val="2"/>
      <scheme val="minor"/>
    </font>
    <font>
      <b/>
      <sz val="11"/>
      <color rgb="FFFF0000"/>
      <name val="Calibri"/>
      <family val="2"/>
      <scheme val="minor"/>
    </font>
    <font>
      <sz val="8"/>
      <name val="Calibri"/>
      <family val="2"/>
      <scheme val="minor"/>
    </font>
    <font>
      <sz val="36"/>
      <color theme="0"/>
      <name val="Calibri"/>
      <family val="2"/>
      <scheme val="minor"/>
    </font>
    <font>
      <b/>
      <i/>
      <sz val="14"/>
      <color theme="0"/>
      <name val="Calibri"/>
      <family val="2"/>
      <scheme val="minor"/>
    </font>
    <font>
      <sz val="9"/>
      <color indexed="81"/>
      <name val="Tahoma"/>
      <family val="2"/>
    </font>
    <font>
      <b/>
      <sz val="16"/>
      <color rgb="FFFF0000"/>
      <name val="Calibri"/>
      <family val="2"/>
      <scheme val="minor"/>
    </font>
    <font>
      <b/>
      <sz val="16"/>
      <color theme="0"/>
      <name val="Calibri"/>
      <family val="2"/>
      <scheme val="minor"/>
    </font>
    <font>
      <b/>
      <sz val="11"/>
      <color theme="2"/>
      <name val="Calibri"/>
      <family val="2"/>
      <scheme val="minor"/>
    </font>
    <font>
      <b/>
      <sz val="11"/>
      <color rgb="FF009999"/>
      <name val="Calibri"/>
      <family val="2"/>
      <scheme val="minor"/>
    </font>
    <font>
      <b/>
      <sz val="12"/>
      <color theme="0"/>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9"/>
      <color indexed="81"/>
      <name val="Tahoma"/>
      <family val="2"/>
    </font>
    <font>
      <sz val="11"/>
      <color theme="1" tint="0.34998626667073579"/>
      <name val="Calibri"/>
      <family val="2"/>
      <scheme val="minor"/>
    </font>
    <font>
      <b/>
      <sz val="11"/>
      <color rgb="FF00B050"/>
      <name val="Calibri"/>
      <family val="2"/>
      <scheme val="minor"/>
    </font>
    <font>
      <sz val="11"/>
      <color rgb="FF00B050"/>
      <name val="Calibri"/>
      <family val="2"/>
      <scheme val="minor"/>
    </font>
    <font>
      <b/>
      <sz val="16"/>
      <color theme="1"/>
      <name val="Calibri"/>
      <family val="2"/>
      <scheme val="minor"/>
    </font>
    <font>
      <sz val="10"/>
      <color theme="0"/>
      <name val="Calibri"/>
      <family val="2"/>
    </font>
    <font>
      <sz val="18"/>
      <color theme="0"/>
      <name val="Calibri"/>
      <family val="2"/>
    </font>
  </fonts>
  <fills count="33">
    <fill>
      <patternFill patternType="none"/>
    </fill>
    <fill>
      <patternFill patternType="gray125"/>
    </fill>
    <fill>
      <patternFill patternType="solid">
        <fgColor theme="1"/>
        <bgColor theme="1"/>
      </patternFill>
    </fill>
    <fill>
      <patternFill patternType="solid">
        <fgColor rgb="FF7F7F7F"/>
        <bgColor rgb="FF7F7F7F"/>
      </patternFill>
    </fill>
    <fill>
      <patternFill patternType="solid">
        <fgColor rgb="FFBFBFBF"/>
        <bgColor rgb="FFBFBFBF"/>
      </patternFill>
    </fill>
    <fill>
      <patternFill patternType="solid">
        <fgColor rgb="FFD8D8D8"/>
        <bgColor rgb="FFD8D8D8"/>
      </patternFill>
    </fill>
    <fill>
      <patternFill patternType="solid">
        <fgColor rgb="FFC6EFCE"/>
        <bgColor rgb="FFC6EFCE"/>
      </patternFill>
    </fill>
    <fill>
      <patternFill patternType="solid">
        <fgColor rgb="FFFFEB9C"/>
        <bgColor rgb="FFFFEB9C"/>
      </patternFill>
    </fill>
    <fill>
      <patternFill patternType="solid">
        <fgColor rgb="FFF4B083"/>
        <bgColor rgb="FFF4B083"/>
      </patternFill>
    </fill>
    <fill>
      <patternFill patternType="solid">
        <fgColor rgb="FFBDD6EE"/>
        <bgColor rgb="FFBDD6EE"/>
      </patternFill>
    </fill>
    <fill>
      <patternFill patternType="solid">
        <fgColor rgb="FF3F3F3F"/>
        <bgColor rgb="FF3F3F3F"/>
      </patternFill>
    </fill>
    <fill>
      <patternFill patternType="solid">
        <fgColor theme="1" tint="0.14999847407452621"/>
        <bgColor indexed="64"/>
      </patternFill>
    </fill>
    <fill>
      <patternFill patternType="solid">
        <fgColor rgb="FF009999"/>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00B0F0"/>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1"/>
        <bgColor rgb="FFD8D8D8"/>
      </patternFill>
    </fill>
    <fill>
      <patternFill patternType="solid">
        <fgColor theme="1" tint="0.34998626667073579"/>
        <bgColor rgb="FFD8D8D8"/>
      </patternFill>
    </fill>
    <fill>
      <patternFill patternType="solid">
        <fgColor theme="7" tint="0.39997558519241921"/>
        <bgColor rgb="FFC6EFCE"/>
      </patternFill>
    </fill>
    <fill>
      <patternFill patternType="solid">
        <fgColor theme="1" tint="0.249977111117893"/>
        <bgColor indexed="64"/>
      </patternFill>
    </fill>
    <fill>
      <patternFill patternType="solid">
        <fgColor theme="0" tint="-0.14999847407452621"/>
        <bgColor indexed="64"/>
      </patternFill>
    </fill>
    <fill>
      <patternFill patternType="solid">
        <fgColor rgb="FF7030A0"/>
        <bgColor indexed="64"/>
      </patternFill>
    </fill>
    <fill>
      <patternFill patternType="solid">
        <fgColor rgb="FF7030A0"/>
        <bgColor rgb="FF009999"/>
      </patternFill>
    </fill>
    <fill>
      <patternFill patternType="solid">
        <fgColor rgb="FF7030A0"/>
        <bgColor theme="1"/>
      </patternFill>
    </fill>
    <fill>
      <patternFill patternType="solid">
        <fgColor rgb="FF7030A0"/>
        <bgColor theme="0"/>
      </patternFill>
    </fill>
  </fills>
  <borders count="23">
    <border>
      <left/>
      <right/>
      <top/>
      <bottom/>
      <diagonal/>
    </border>
    <border>
      <left/>
      <right/>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1">
    <xf numFmtId="0" fontId="0" fillId="0" borderId="0" xfId="0" applyFont="1" applyAlignment="1"/>
    <xf numFmtId="0" fontId="4" fillId="2" borderId="1" xfId="0" applyFont="1" applyFill="1" applyBorder="1" applyAlignment="1">
      <alignment vertical="center"/>
    </xf>
    <xf numFmtId="0" fontId="0" fillId="3" borderId="1" xfId="0" applyFont="1" applyFill="1" applyBorder="1"/>
    <xf numFmtId="0" fontId="0" fillId="3" borderId="1" xfId="0" applyFont="1" applyFill="1" applyBorder="1" applyAlignment="1">
      <alignment horizontal="center"/>
    </xf>
    <xf numFmtId="0" fontId="0" fillId="3" borderId="1" xfId="0" applyFont="1" applyFill="1" applyBorder="1" applyAlignment="1">
      <alignment horizontal="center" vertical="center" wrapText="1"/>
    </xf>
    <xf numFmtId="0" fontId="0" fillId="3" borderId="1" xfId="0" applyFont="1" applyFill="1" applyBorder="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xf>
    <xf numFmtId="0" fontId="0" fillId="0" borderId="0" xfId="0" applyFont="1"/>
    <xf numFmtId="0" fontId="5" fillId="2" borderId="1" xfId="0" applyFont="1" applyFill="1" applyBorder="1"/>
    <xf numFmtId="0" fontId="5" fillId="2" borderId="1" xfId="0" applyFont="1" applyFill="1" applyBorder="1" applyAlignment="1">
      <alignment horizontal="center"/>
    </xf>
    <xf numFmtId="0" fontId="6" fillId="0" borderId="0" xfId="0" applyFont="1"/>
    <xf numFmtId="0" fontId="5" fillId="0" borderId="0" xfId="0" applyFont="1"/>
    <xf numFmtId="0" fontId="5" fillId="0" borderId="0" xfId="0" applyFont="1" applyAlignment="1">
      <alignment horizontal="center"/>
    </xf>
    <xf numFmtId="0" fontId="7" fillId="0" borderId="0" xfId="0" applyFont="1"/>
    <xf numFmtId="0" fontId="12" fillId="0" borderId="0" xfId="0" applyFont="1"/>
    <xf numFmtId="0" fontId="14" fillId="0" borderId="6" xfId="0" applyFont="1" applyBorder="1"/>
    <xf numFmtId="0" fontId="4" fillId="2" borderId="1" xfId="0" applyFont="1" applyFill="1" applyBorder="1" applyAlignment="1">
      <alignment horizontal="center" vertical="center"/>
    </xf>
    <xf numFmtId="0" fontId="0" fillId="3" borderId="7" xfId="0" applyFont="1" applyFill="1" applyBorder="1" applyAlignment="1">
      <alignment horizontal="right"/>
    </xf>
    <xf numFmtId="0" fontId="0" fillId="3" borderId="7" xfId="0" applyFont="1" applyFill="1" applyBorder="1"/>
    <xf numFmtId="0" fontId="0" fillId="3" borderId="7" xfId="0" applyFont="1" applyFill="1" applyBorder="1" applyAlignment="1">
      <alignment horizontal="center"/>
    </xf>
    <xf numFmtId="0" fontId="0" fillId="3" borderId="7" xfId="0" applyFont="1" applyFill="1" applyBorder="1" applyAlignment="1">
      <alignment horizontal="center"/>
    </xf>
    <xf numFmtId="14" fontId="0" fillId="3" borderId="7" xfId="0" applyNumberFormat="1" applyFont="1" applyFill="1" applyBorder="1" applyAlignment="1">
      <alignment horizontal="center"/>
    </xf>
    <xf numFmtId="14" fontId="0" fillId="3" borderId="7" xfId="0" applyNumberFormat="1" applyFont="1" applyFill="1" applyBorder="1" applyAlignment="1">
      <alignment horizontal="center"/>
    </xf>
    <xf numFmtId="0" fontId="0" fillId="3" borderId="7" xfId="0" applyFont="1" applyFill="1" applyBorder="1" applyAlignment="1">
      <alignment horizontal="right" wrapText="1"/>
    </xf>
    <xf numFmtId="0" fontId="0" fillId="3" borderId="7" xfId="0" applyFont="1" applyFill="1" applyBorder="1" applyAlignment="1">
      <alignment wrapText="1"/>
    </xf>
    <xf numFmtId="0" fontId="0" fillId="3" borderId="7" xfId="0" applyFont="1" applyFill="1" applyBorder="1" applyAlignment="1">
      <alignment horizontal="center" wrapText="1"/>
    </xf>
    <xf numFmtId="0" fontId="0" fillId="3" borderId="7" xfId="0" applyFont="1" applyFill="1" applyBorder="1" applyAlignment="1">
      <alignment horizontal="center" wrapText="1"/>
    </xf>
    <xf numFmtId="0" fontId="0" fillId="2" borderId="7" xfId="0" applyFont="1" applyFill="1" applyBorder="1" applyAlignment="1">
      <alignment horizontal="right"/>
    </xf>
    <xf numFmtId="0" fontId="0" fillId="2" borderId="7" xfId="0" applyFont="1" applyFill="1" applyBorder="1"/>
    <xf numFmtId="0" fontId="0" fillId="2" borderId="7" xfId="0" applyFont="1" applyFill="1" applyBorder="1" applyAlignment="1">
      <alignment horizontal="center"/>
    </xf>
    <xf numFmtId="0" fontId="0" fillId="2" borderId="1" xfId="0" applyFont="1" applyFill="1" applyBorder="1"/>
    <xf numFmtId="0" fontId="0" fillId="2" borderId="1" xfId="0" applyFont="1" applyFill="1" applyBorder="1" applyAlignment="1"/>
    <xf numFmtId="0" fontId="0" fillId="2" borderId="1" xfId="0" applyFont="1" applyFill="1" applyBorder="1" applyAlignment="1">
      <alignment horizontal="center"/>
    </xf>
    <xf numFmtId="0" fontId="0" fillId="5" borderId="9" xfId="0" applyFont="1" applyFill="1" applyBorder="1" applyAlignment="1"/>
    <xf numFmtId="0" fontId="0" fillId="5" borderId="10" xfId="0" applyFont="1" applyFill="1" applyBorder="1" applyAlignment="1"/>
    <xf numFmtId="0" fontId="0" fillId="5" borderId="11" xfId="0" applyFont="1" applyFill="1" applyBorder="1" applyAlignment="1"/>
    <xf numFmtId="0" fontId="0" fillId="5" borderId="11" xfId="0" applyFont="1" applyFill="1" applyBorder="1"/>
    <xf numFmtId="0" fontId="0" fillId="5" borderId="9" xfId="0" applyFont="1" applyFill="1" applyBorder="1" applyAlignment="1">
      <alignment horizontal="center"/>
    </xf>
    <xf numFmtId="0" fontId="0" fillId="5" borderId="1" xfId="0" applyFont="1" applyFill="1" applyBorder="1"/>
    <xf numFmtId="0" fontId="0" fillId="5" borderId="10" xfId="0" applyFont="1" applyFill="1" applyBorder="1"/>
    <xf numFmtId="0" fontId="0" fillId="5" borderId="10" xfId="0" applyFont="1" applyFill="1" applyBorder="1" applyAlignment="1">
      <alignment horizontal="center"/>
    </xf>
    <xf numFmtId="0" fontId="13" fillId="5" borderId="1" xfId="0" applyFont="1" applyFill="1" applyBorder="1"/>
    <xf numFmtId="0" fontId="0" fillId="5" borderId="13" xfId="0" applyFont="1" applyFill="1" applyBorder="1" applyAlignment="1"/>
    <xf numFmtId="0" fontId="0" fillId="5" borderId="13" xfId="0" applyFont="1" applyFill="1" applyBorder="1"/>
    <xf numFmtId="0" fontId="0" fillId="5" borderId="14" xfId="0" applyFont="1" applyFill="1" applyBorder="1" applyAlignment="1"/>
    <xf numFmtId="0" fontId="0" fillId="5" borderId="14" xfId="0" applyFont="1" applyFill="1" applyBorder="1"/>
    <xf numFmtId="0" fontId="0" fillId="5" borderId="14" xfId="0" applyFont="1" applyFill="1" applyBorder="1" applyAlignment="1">
      <alignment horizontal="center"/>
    </xf>
    <xf numFmtId="0" fontId="0" fillId="5" borderId="11" xfId="0" applyFont="1" applyFill="1" applyBorder="1" applyAlignment="1">
      <alignment horizontal="center"/>
    </xf>
    <xf numFmtId="0" fontId="0" fillId="5" borderId="13" xfId="0" applyFont="1" applyFill="1" applyBorder="1" applyAlignment="1">
      <alignment horizontal="center"/>
    </xf>
    <xf numFmtId="0" fontId="0" fillId="5" borderId="9" xfId="0" applyFont="1" applyFill="1" applyBorder="1"/>
    <xf numFmtId="0" fontId="0" fillId="4" borderId="11" xfId="0" applyFont="1" applyFill="1" applyBorder="1" applyAlignment="1"/>
    <xf numFmtId="0" fontId="0" fillId="4" borderId="11" xfId="0" applyFont="1" applyFill="1" applyBorder="1"/>
    <xf numFmtId="0" fontId="0" fillId="4" borderId="11" xfId="0" applyFont="1" applyFill="1" applyBorder="1" applyAlignment="1">
      <alignment horizontal="center"/>
    </xf>
    <xf numFmtId="0" fontId="0" fillId="4" borderId="1" xfId="0" applyFont="1" applyFill="1" applyBorder="1"/>
    <xf numFmtId="0" fontId="0" fillId="4" borderId="13" xfId="0" applyFont="1" applyFill="1" applyBorder="1" applyAlignment="1"/>
    <xf numFmtId="0" fontId="0" fillId="4" borderId="13" xfId="0" applyFont="1" applyFill="1" applyBorder="1"/>
    <xf numFmtId="0" fontId="0" fillId="4" borderId="13" xfId="0" applyFont="1" applyFill="1" applyBorder="1" applyAlignment="1">
      <alignment horizontal="center"/>
    </xf>
    <xf numFmtId="0" fontId="0" fillId="4" borderId="11" xfId="0" applyFont="1" applyFill="1" applyBorder="1" applyAlignment="1">
      <alignment horizontal="center"/>
    </xf>
    <xf numFmtId="0" fontId="0" fillId="3" borderId="7" xfId="0" applyFont="1" applyFill="1" applyBorder="1" applyAlignment="1"/>
    <xf numFmtId="0" fontId="17" fillId="0" borderId="0" xfId="0" applyFont="1" applyAlignment="1">
      <alignment horizontal="center"/>
    </xf>
    <xf numFmtId="0" fontId="0" fillId="0" borderId="0" xfId="0" applyFont="1" applyAlignment="1">
      <alignment horizontal="right"/>
    </xf>
    <xf numFmtId="0" fontId="0" fillId="0" borderId="0" xfId="0" applyFont="1" applyAlignment="1">
      <alignment horizontal="center"/>
    </xf>
    <xf numFmtId="0" fontId="17" fillId="0" borderId="0" xfId="0" applyFont="1"/>
    <xf numFmtId="0" fontId="17" fillId="0" borderId="0" xfId="0" applyFont="1" applyAlignment="1">
      <alignment horizontal="right"/>
    </xf>
    <xf numFmtId="49" fontId="0" fillId="0" borderId="0" xfId="0" applyNumberFormat="1" applyFont="1" applyAlignment="1"/>
    <xf numFmtId="49" fontId="17" fillId="0" borderId="0" xfId="0" applyNumberFormat="1" applyFont="1" applyAlignment="1"/>
    <xf numFmtId="0" fontId="0" fillId="5" borderId="7" xfId="0" applyFont="1" applyFill="1" applyBorder="1"/>
    <xf numFmtId="0" fontId="17" fillId="0" borderId="0" xfId="0" applyFont="1" applyAlignment="1"/>
    <xf numFmtId="0" fontId="0" fillId="0" borderId="7" xfId="0" applyFont="1" applyBorder="1"/>
    <xf numFmtId="0" fontId="0" fillId="0" borderId="0" xfId="0" applyFont="1" applyAlignment="1">
      <alignment vertical="center"/>
    </xf>
    <xf numFmtId="0" fontId="0" fillId="0" borderId="0" xfId="0" applyFont="1" applyAlignment="1">
      <alignment vertical="center" wrapText="1"/>
    </xf>
    <xf numFmtId="0" fontId="20" fillId="7" borderId="1" xfId="0" applyFont="1" applyFill="1" applyBorder="1" applyAlignment="1">
      <alignment vertical="center"/>
    </xf>
    <xf numFmtId="0" fontId="20" fillId="5" borderId="1" xfId="0" applyFont="1" applyFill="1" applyBorder="1" applyAlignment="1">
      <alignment vertical="center" wrapText="1"/>
    </xf>
    <xf numFmtId="0" fontId="20" fillId="7" borderId="1" xfId="0" applyFont="1" applyFill="1" applyBorder="1" applyAlignment="1">
      <alignment horizontal="center" vertical="center"/>
    </xf>
    <xf numFmtId="0" fontId="20" fillId="7"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18" fillId="6" borderId="1" xfId="0" applyFont="1" applyFill="1" applyBorder="1" applyAlignment="1">
      <alignment vertical="center" wrapText="1"/>
    </xf>
    <xf numFmtId="0" fontId="18" fillId="6" borderId="1" xfId="0" applyFont="1" applyFill="1" applyBorder="1"/>
    <xf numFmtId="0" fontId="18" fillId="5" borderId="1" xfId="0" applyFont="1" applyFill="1" applyBorder="1" applyAlignment="1">
      <alignment vertical="center" wrapText="1"/>
    </xf>
    <xf numFmtId="0" fontId="18" fillId="5" borderId="1" xfId="0" applyFont="1" applyFill="1" applyBorder="1" applyAlignment="1">
      <alignment horizontal="center" vertical="center"/>
    </xf>
    <xf numFmtId="0" fontId="18" fillId="6" borderId="1"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22" fillId="2" borderId="0" xfId="0" applyFont="1" applyFill="1" applyAlignment="1">
      <alignment vertical="center"/>
    </xf>
    <xf numFmtId="0" fontId="23" fillId="0" borderId="0" xfId="0" applyFont="1"/>
    <xf numFmtId="0" fontId="0" fillId="0" borderId="0" xfId="0" applyFont="1" applyAlignment="1">
      <alignment horizontal="center" vertical="center"/>
    </xf>
    <xf numFmtId="0" fontId="0" fillId="0" borderId="0" xfId="0" applyFont="1" applyAlignment="1">
      <alignment vertical="top" wrapText="1"/>
    </xf>
    <xf numFmtId="0" fontId="0" fillId="0" borderId="0" xfId="0" applyFont="1" applyAlignment="1">
      <alignment vertical="top" wrapText="1"/>
    </xf>
    <xf numFmtId="0" fontId="0" fillId="0" borderId="0" xfId="0" applyFont="1" applyAlignment="1">
      <alignment horizontal="center" vertical="top" wrapText="1"/>
    </xf>
    <xf numFmtId="0" fontId="0" fillId="4"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18" fillId="6" borderId="1" xfId="0" applyFont="1" applyFill="1" applyBorder="1" applyAlignment="1"/>
    <xf numFmtId="0" fontId="24" fillId="5" borderId="1" xfId="0" applyFont="1" applyFill="1" applyBorder="1"/>
    <xf numFmtId="0" fontId="13" fillId="0" borderId="0" xfId="0" applyFont="1"/>
    <xf numFmtId="0" fontId="26" fillId="8" borderId="1" xfId="0" applyFont="1" applyFill="1" applyBorder="1"/>
    <xf numFmtId="0" fontId="24" fillId="8" borderId="1" xfId="0" applyFont="1" applyFill="1" applyBorder="1"/>
    <xf numFmtId="0" fontId="24" fillId="9" borderId="1" xfId="0" applyFont="1" applyFill="1" applyBorder="1"/>
    <xf numFmtId="0" fontId="11" fillId="8" borderId="1" xfId="0" applyFont="1" applyFill="1" applyBorder="1"/>
    <xf numFmtId="0" fontId="11" fillId="8" borderId="1" xfId="0" applyFont="1" applyFill="1" applyBorder="1" applyAlignment="1"/>
    <xf numFmtId="0" fontId="27" fillId="2" borderId="1" xfId="0" applyFont="1" applyFill="1" applyBorder="1" applyAlignment="1"/>
    <xf numFmtId="0" fontId="27" fillId="2" borderId="1" xfId="0" applyFont="1" applyFill="1" applyBorder="1"/>
    <xf numFmtId="0" fontId="0" fillId="5" borderId="1" xfId="0" applyFont="1" applyFill="1" applyBorder="1" applyAlignment="1"/>
    <xf numFmtId="0" fontId="26" fillId="5" borderId="1" xfId="0" applyFont="1" applyFill="1" applyBorder="1"/>
    <xf numFmtId="0" fontId="28" fillId="6" borderId="1" xfId="0" applyFont="1" applyFill="1" applyBorder="1"/>
    <xf numFmtId="0" fontId="27" fillId="9" borderId="1" xfId="0" applyFont="1" applyFill="1" applyBorder="1" applyAlignment="1"/>
    <xf numFmtId="0" fontId="27" fillId="9" borderId="1" xfId="0" applyFont="1" applyFill="1" applyBorder="1"/>
    <xf numFmtId="0" fontId="18" fillId="2" borderId="1" xfId="0" applyFont="1" applyFill="1" applyBorder="1" applyAlignment="1"/>
    <xf numFmtId="0" fontId="26" fillId="9" borderId="1" xfId="0" applyFont="1" applyFill="1" applyBorder="1"/>
    <xf numFmtId="0" fontId="24" fillId="6" borderId="1" xfId="0" applyFont="1" applyFill="1" applyBorder="1"/>
    <xf numFmtId="0" fontId="24" fillId="2" borderId="1" xfId="0" applyFont="1" applyFill="1" applyBorder="1"/>
    <xf numFmtId="0" fontId="29" fillId="9" borderId="1" xfId="0" applyFont="1" applyFill="1" applyBorder="1"/>
    <xf numFmtId="0" fontId="26" fillId="6" borderId="1" xfId="0" applyFont="1" applyFill="1" applyBorder="1"/>
    <xf numFmtId="0" fontId="18" fillId="2" borderId="1" xfId="0" applyFont="1" applyFill="1" applyBorder="1"/>
    <xf numFmtId="0" fontId="2" fillId="10" borderId="1" xfId="0" applyFont="1" applyFill="1" applyBorder="1" applyAlignment="1">
      <alignment horizontal="left" vertical="center"/>
    </xf>
    <xf numFmtId="0" fontId="2" fillId="10" borderId="1" xfId="0" applyFont="1" applyFill="1" applyBorder="1" applyAlignment="1">
      <alignment horizontal="center" vertical="center"/>
    </xf>
    <xf numFmtId="0" fontId="0" fillId="10" borderId="1" xfId="0" applyFont="1" applyFill="1" applyBorder="1"/>
    <xf numFmtId="0" fontId="30" fillId="2" borderId="1" xfId="0" applyFont="1" applyFill="1" applyBorder="1" applyAlignment="1">
      <alignment vertical="center" wrapText="1"/>
    </xf>
    <xf numFmtId="0" fontId="30" fillId="2" borderId="1" xfId="0" applyFont="1" applyFill="1" applyBorder="1" applyAlignment="1">
      <alignment horizontal="center" vertical="center" wrapText="1"/>
    </xf>
    <xf numFmtId="0" fontId="30" fillId="2" borderId="7" xfId="0" applyFont="1" applyFill="1" applyBorder="1" applyAlignment="1">
      <alignment vertical="center"/>
    </xf>
    <xf numFmtId="0" fontId="30" fillId="2" borderId="7" xfId="0" applyFont="1" applyFill="1" applyBorder="1" applyAlignment="1">
      <alignment vertical="center" wrapText="1"/>
    </xf>
    <xf numFmtId="0" fontId="30" fillId="2" borderId="8" xfId="0" applyFont="1" applyFill="1" applyBorder="1" applyAlignment="1">
      <alignment horizontal="center" vertical="center" wrapText="1"/>
    </xf>
    <xf numFmtId="0" fontId="0" fillId="4" borderId="7" xfId="0" applyFont="1" applyFill="1" applyBorder="1" applyAlignment="1">
      <alignment horizontal="center"/>
    </xf>
    <xf numFmtId="0" fontId="0" fillId="4" borderId="7" xfId="0" applyFont="1" applyFill="1" applyBorder="1"/>
    <xf numFmtId="0" fontId="0" fillId="4" borderId="7" xfId="0" applyFont="1" applyFill="1" applyBorder="1" applyAlignment="1">
      <alignment horizontal="center" vertical="center" wrapText="1"/>
    </xf>
    <xf numFmtId="0" fontId="0" fillId="4" borderId="7" xfId="0" applyFont="1" applyFill="1" applyBorder="1" applyAlignment="1">
      <alignment horizontal="center" vertical="center" textRotation="90" wrapText="1"/>
    </xf>
    <xf numFmtId="0" fontId="0" fillId="4" borderId="1" xfId="0" applyFont="1" applyFill="1" applyBorder="1" applyAlignment="1">
      <alignment horizontal="center" vertical="center"/>
    </xf>
    <xf numFmtId="0" fontId="25" fillId="2" borderId="7" xfId="0" applyFont="1" applyFill="1" applyBorder="1"/>
    <xf numFmtId="0" fontId="25" fillId="2" borderId="7" xfId="0" applyFont="1" applyFill="1" applyBorder="1" applyAlignment="1">
      <alignment horizontal="center"/>
    </xf>
    <xf numFmtId="0" fontId="25" fillId="2" borderId="1" xfId="0" applyFont="1" applyFill="1" applyBorder="1"/>
    <xf numFmtId="0" fontId="0" fillId="5" borderId="7" xfId="0" applyFont="1" applyFill="1" applyBorder="1" applyAlignment="1">
      <alignment horizontal="center"/>
    </xf>
    <xf numFmtId="0" fontId="0" fillId="0" borderId="0" xfId="0" applyFont="1" applyAlignment="1">
      <alignment wrapText="1"/>
    </xf>
    <xf numFmtId="0" fontId="0" fillId="0" borderId="7" xfId="0" applyFont="1" applyBorder="1" applyAlignment="1">
      <alignment horizontal="center"/>
    </xf>
    <xf numFmtId="0" fontId="0" fillId="0" borderId="0" xfId="0" applyFont="1" applyAlignment="1">
      <alignment wrapText="1"/>
    </xf>
    <xf numFmtId="0" fontId="0" fillId="0" borderId="0" xfId="0" quotePrefix="1" applyFont="1" applyAlignment="1">
      <alignment wrapText="1"/>
    </xf>
    <xf numFmtId="0" fontId="8" fillId="4" borderId="1" xfId="0" applyFont="1" applyFill="1" applyBorder="1" applyAlignment="1">
      <alignment horizontal="center" vertical="center"/>
    </xf>
    <xf numFmtId="0" fontId="8" fillId="0" borderId="0" xfId="0" applyFont="1" applyAlignment="1">
      <alignment horizontal="center" vertical="center"/>
    </xf>
    <xf numFmtId="14" fontId="31" fillId="0" borderId="0" xfId="0" applyNumberFormat="1" applyFont="1"/>
    <xf numFmtId="0" fontId="31" fillId="0" borderId="0" xfId="0" applyFont="1" applyAlignment="1"/>
    <xf numFmtId="0" fontId="0" fillId="0" borderId="0" xfId="0" applyFont="1" applyAlignment="1">
      <alignment horizontal="left"/>
    </xf>
    <xf numFmtId="0" fontId="45" fillId="2" borderId="1" xfId="0" applyFont="1" applyFill="1" applyBorder="1" applyAlignment="1">
      <alignment vertical="center"/>
    </xf>
    <xf numFmtId="0" fontId="1" fillId="0" borderId="0" xfId="0" applyFont="1"/>
    <xf numFmtId="0" fontId="0" fillId="15" borderId="0" xfId="0" applyFont="1" applyFill="1" applyAlignment="1">
      <alignment horizontal="left"/>
    </xf>
    <xf numFmtId="0" fontId="47" fillId="0" borderId="21" xfId="0" applyFont="1" applyBorder="1" applyAlignment="1">
      <alignment horizontal="left"/>
    </xf>
    <xf numFmtId="0" fontId="35" fillId="0" borderId="0" xfId="0" applyFont="1" applyAlignment="1">
      <alignment horizontal="left"/>
    </xf>
    <xf numFmtId="0" fontId="36" fillId="0" borderId="0" xfId="0" applyFont="1" applyFill="1" applyAlignment="1">
      <alignment horizontal="left"/>
    </xf>
    <xf numFmtId="0" fontId="0" fillId="0" borderId="0" xfId="0" applyFont="1" applyFill="1" applyAlignment="1">
      <alignment horizontal="left"/>
    </xf>
    <xf numFmtId="0" fontId="1" fillId="0" borderId="0" xfId="0" applyFont="1" applyFill="1" applyAlignment="1">
      <alignment horizontal="left"/>
    </xf>
    <xf numFmtId="0" fontId="0" fillId="0" borderId="0" xfId="0" applyFont="1" applyFill="1" applyAlignment="1">
      <alignment horizontal="center"/>
    </xf>
    <xf numFmtId="0" fontId="1" fillId="0" borderId="0" xfId="0" applyFont="1" applyAlignment="1"/>
    <xf numFmtId="0" fontId="0" fillId="0" borderId="0" xfId="0" applyFont="1" applyAlignment="1">
      <alignment horizontal="left" vertical="center"/>
    </xf>
    <xf numFmtId="0" fontId="46" fillId="0" borderId="0" xfId="0" applyFont="1" applyFill="1" applyAlignment="1">
      <alignment horizontal="left" vertical="center"/>
    </xf>
    <xf numFmtId="0" fontId="46" fillId="0" borderId="0" xfId="0" applyFont="1" applyAlignment="1">
      <alignment horizontal="left" vertical="center"/>
    </xf>
    <xf numFmtId="0" fontId="37" fillId="0" borderId="0" xfId="0" applyFont="1" applyAlignment="1">
      <alignment horizontal="left" vertical="center"/>
    </xf>
    <xf numFmtId="0" fontId="1" fillId="0" borderId="0" xfId="0" applyFont="1" applyAlignment="1">
      <alignment horizontal="center" vertical="center"/>
    </xf>
    <xf numFmtId="0" fontId="46" fillId="0" borderId="0" xfId="0" applyFont="1"/>
    <xf numFmtId="0" fontId="34" fillId="0" borderId="0" xfId="0" applyFont="1" applyAlignment="1"/>
    <xf numFmtId="0" fontId="0" fillId="0" borderId="0" xfId="0" applyFont="1" applyFill="1" applyAlignment="1"/>
    <xf numFmtId="0" fontId="0" fillId="0" borderId="0" xfId="0" applyFont="1" applyFill="1" applyAlignment="1">
      <alignment horizontal="center" vertical="center" wrapText="1"/>
    </xf>
    <xf numFmtId="0" fontId="0" fillId="0" borderId="7" xfId="0" applyFont="1" applyFill="1" applyBorder="1" applyAlignment="1">
      <alignment horizontal="center"/>
    </xf>
    <xf numFmtId="0" fontId="0" fillId="0" borderId="1" xfId="0" applyFont="1" applyFill="1" applyBorder="1"/>
    <xf numFmtId="0" fontId="13" fillId="0" borderId="1" xfId="0" applyFont="1" applyFill="1" applyBorder="1"/>
    <xf numFmtId="0" fontId="0" fillId="0" borderId="1" xfId="0" applyFont="1" applyFill="1" applyBorder="1" applyAlignment="1"/>
    <xf numFmtId="0" fontId="13" fillId="0" borderId="1" xfId="0" applyFont="1" applyFill="1" applyBorder="1" applyAlignment="1"/>
    <xf numFmtId="0" fontId="1" fillId="4" borderId="1" xfId="0" applyFont="1" applyFill="1" applyBorder="1" applyAlignment="1">
      <alignment horizontal="center" vertical="center"/>
    </xf>
    <xf numFmtId="0" fontId="46" fillId="4" borderId="1" xfId="0" applyFont="1" applyFill="1" applyBorder="1" applyAlignment="1">
      <alignment vertical="center"/>
    </xf>
    <xf numFmtId="0" fontId="46" fillId="4" borderId="1" xfId="0" applyFont="1" applyFill="1" applyBorder="1" applyAlignment="1">
      <alignment horizontal="center" vertical="center"/>
    </xf>
    <xf numFmtId="0" fontId="9" fillId="0" borderId="0" xfId="0" applyFont="1" applyAlignment="1">
      <alignment vertical="center"/>
    </xf>
    <xf numFmtId="0" fontId="7" fillId="4" borderId="1" xfId="0" applyFont="1" applyFill="1" applyBorder="1" applyAlignment="1">
      <alignment vertical="center"/>
    </xf>
    <xf numFmtId="0" fontId="46" fillId="0" borderId="0" xfId="0"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7" fillId="4" borderId="1" xfId="0" applyFont="1" applyFill="1" applyBorder="1" applyAlignment="1">
      <alignment horizontal="center" vertical="center"/>
    </xf>
    <xf numFmtId="0" fontId="10"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50" fillId="2" borderId="1" xfId="0" applyFont="1" applyFill="1" applyBorder="1" applyAlignment="1">
      <alignment vertical="center"/>
    </xf>
    <xf numFmtId="0" fontId="5" fillId="2" borderId="1" xfId="0" applyFont="1" applyFill="1" applyBorder="1" applyAlignment="1">
      <alignment horizontal="center" vertical="center"/>
    </xf>
    <xf numFmtId="0" fontId="17" fillId="12" borderId="0" xfId="0" applyFont="1" applyFill="1"/>
    <xf numFmtId="0" fontId="0" fillId="5" borderId="6" xfId="0" applyFont="1" applyFill="1" applyBorder="1"/>
    <xf numFmtId="0" fontId="0" fillId="0" borderId="6" xfId="0" applyFont="1" applyFill="1" applyBorder="1"/>
    <xf numFmtId="0" fontId="0" fillId="5" borderId="6" xfId="0" applyFont="1" applyFill="1" applyBorder="1" applyAlignment="1"/>
    <xf numFmtId="0" fontId="0" fillId="4" borderId="10" xfId="0" applyFont="1" applyFill="1" applyBorder="1" applyAlignment="1"/>
    <xf numFmtId="0" fontId="0" fillId="5" borderId="22" xfId="0" applyFont="1" applyFill="1" applyBorder="1" applyAlignment="1"/>
    <xf numFmtId="0" fontId="0" fillId="3" borderId="17" xfId="0" applyFont="1" applyFill="1" applyBorder="1" applyAlignment="1">
      <alignment horizontal="center"/>
    </xf>
    <xf numFmtId="0" fontId="0" fillId="3" borderId="19" xfId="0" applyFont="1" applyFill="1" applyBorder="1" applyAlignment="1"/>
    <xf numFmtId="0" fontId="0" fillId="3" borderId="16" xfId="0" applyFont="1" applyFill="1" applyBorder="1" applyAlignment="1">
      <alignment horizontal="center"/>
    </xf>
    <xf numFmtId="0" fontId="0" fillId="5" borderId="6" xfId="0" applyFont="1" applyFill="1" applyBorder="1" applyAlignment="1">
      <alignment horizontal="center" vertical="center"/>
    </xf>
    <xf numFmtId="0" fontId="0" fillId="0" borderId="0" xfId="0" applyFont="1" applyFill="1" applyAlignment="1">
      <alignment horizontal="center" wrapText="1"/>
    </xf>
    <xf numFmtId="0" fontId="0" fillId="0" borderId="1" xfId="0" applyFont="1" applyFill="1" applyBorder="1" applyAlignment="1">
      <alignment horizontal="center"/>
    </xf>
    <xf numFmtId="0" fontId="35" fillId="0" borderId="0" xfId="0" applyFont="1" applyFill="1" applyAlignment="1">
      <alignment horizontal="left"/>
    </xf>
    <xf numFmtId="0" fontId="33" fillId="19" borderId="0" xfId="0" applyFont="1" applyFill="1" applyAlignment="1">
      <alignment horizontal="left"/>
    </xf>
    <xf numFmtId="0" fontId="33" fillId="0" borderId="0" xfId="0" applyFont="1" applyFill="1" applyAlignment="1">
      <alignment horizontal="left"/>
    </xf>
    <xf numFmtId="0" fontId="35" fillId="17" borderId="0" xfId="0" applyFont="1" applyFill="1" applyAlignment="1">
      <alignment horizontal="left"/>
    </xf>
    <xf numFmtId="0" fontId="35" fillId="14" borderId="0" xfId="0" applyFont="1" applyFill="1" applyAlignment="1">
      <alignment horizontal="left"/>
    </xf>
    <xf numFmtId="0" fontId="54" fillId="13" borderId="0" xfId="0" applyFont="1" applyFill="1" applyAlignment="1">
      <alignment horizontal="left"/>
    </xf>
    <xf numFmtId="0" fontId="35" fillId="15" borderId="0" xfId="0" applyFont="1" applyFill="1" applyAlignment="1">
      <alignment horizontal="left"/>
    </xf>
    <xf numFmtId="0" fontId="33" fillId="11" borderId="0" xfId="0" applyFont="1" applyFill="1" applyAlignment="1">
      <alignment horizontal="left"/>
    </xf>
    <xf numFmtId="0" fontId="33" fillId="14" borderId="0" xfId="0" applyFont="1" applyFill="1" applyAlignment="1">
      <alignment horizontal="left"/>
    </xf>
    <xf numFmtId="0" fontId="55" fillId="13" borderId="0" xfId="0" applyFont="1" applyFill="1" applyAlignment="1">
      <alignment horizontal="left"/>
    </xf>
    <xf numFmtId="0" fontId="35" fillId="16" borderId="0" xfId="0" applyFont="1" applyFill="1" applyAlignment="1">
      <alignment horizontal="left"/>
    </xf>
    <xf numFmtId="0" fontId="35" fillId="20" borderId="0" xfId="0" applyFont="1" applyFill="1" applyAlignment="1">
      <alignment horizontal="left"/>
    </xf>
    <xf numFmtId="0" fontId="35" fillId="21" borderId="0" xfId="0" applyFont="1" applyFill="1" applyAlignment="1">
      <alignment horizontal="left"/>
    </xf>
    <xf numFmtId="0" fontId="33" fillId="21" borderId="0" xfId="0" applyFont="1" applyFill="1" applyAlignment="1">
      <alignment horizontal="left"/>
    </xf>
    <xf numFmtId="0" fontId="54" fillId="22" borderId="0" xfId="0" applyFont="1" applyFill="1" applyAlignment="1">
      <alignment horizontal="left"/>
    </xf>
    <xf numFmtId="0" fontId="56" fillId="18" borderId="0" xfId="0" applyFont="1" applyFill="1" applyAlignment="1">
      <alignment horizontal="left" vertical="center"/>
    </xf>
    <xf numFmtId="0" fontId="56" fillId="0" borderId="0" xfId="0" applyFont="1" applyFill="1" applyAlignment="1">
      <alignment horizontal="left" vertical="center"/>
    </xf>
    <xf numFmtId="0" fontId="57" fillId="0" borderId="0" xfId="0" applyFont="1" applyAlignment="1">
      <alignment horizontal="left"/>
    </xf>
    <xf numFmtId="0" fontId="56" fillId="14" borderId="0" xfId="0" applyFont="1" applyFill="1" applyAlignment="1">
      <alignment horizontal="left" vertical="center"/>
    </xf>
    <xf numFmtId="0" fontId="57" fillId="0" borderId="0" xfId="0" applyFont="1" applyFill="1" applyAlignment="1">
      <alignment horizontal="left"/>
    </xf>
    <xf numFmtId="0" fontId="57" fillId="0" borderId="0" xfId="0" applyFont="1" applyAlignment="1"/>
    <xf numFmtId="0" fontId="58" fillId="0" borderId="0" xfId="0" applyFont="1" applyAlignment="1">
      <alignment horizontal="left" vertical="center"/>
    </xf>
    <xf numFmtId="0" fontId="58" fillId="0" borderId="0" xfId="0" applyFont="1" applyFill="1" applyAlignment="1">
      <alignment horizontal="left" vertical="center"/>
    </xf>
    <xf numFmtId="0" fontId="59" fillId="0" borderId="0" xfId="0" applyFont="1" applyFill="1" applyAlignment="1">
      <alignment horizontal="left" vertical="center"/>
    </xf>
    <xf numFmtId="0" fontId="35" fillId="23" borderId="0" xfId="0" applyFont="1" applyFill="1" applyAlignment="1">
      <alignment horizontal="left"/>
    </xf>
    <xf numFmtId="0" fontId="18" fillId="0" borderId="1" xfId="0" applyFont="1" applyFill="1" applyBorder="1" applyAlignment="1">
      <alignment horizontal="center"/>
    </xf>
    <xf numFmtId="0" fontId="19" fillId="0" borderId="1" xfId="0" applyFont="1" applyFill="1" applyBorder="1" applyAlignment="1">
      <alignment horizontal="center"/>
    </xf>
    <xf numFmtId="0" fontId="20" fillId="0" borderId="1" xfId="0" applyFont="1" applyFill="1" applyBorder="1" applyAlignment="1">
      <alignment horizontal="center"/>
    </xf>
    <xf numFmtId="0" fontId="1" fillId="0" borderId="0" xfId="0" applyFont="1" applyAlignment="1">
      <alignment horizontal="right"/>
    </xf>
    <xf numFmtId="0" fontId="0" fillId="0" borderId="6" xfId="0" applyFont="1" applyBorder="1"/>
    <xf numFmtId="0" fontId="0" fillId="24" borderId="6" xfId="0" applyFont="1" applyFill="1" applyBorder="1"/>
    <xf numFmtId="0" fontId="0" fillId="13" borderId="0" xfId="0" applyFont="1" applyFill="1" applyAlignment="1"/>
    <xf numFmtId="0" fontId="0" fillId="13" borderId="0" xfId="0" applyFont="1" applyFill="1" applyAlignment="1">
      <alignment horizontal="center" wrapText="1"/>
    </xf>
    <xf numFmtId="0" fontId="0" fillId="13" borderId="0" xfId="0" applyFont="1" applyFill="1" applyAlignment="1">
      <alignment horizontal="center"/>
    </xf>
    <xf numFmtId="0" fontId="61" fillId="18" borderId="0" xfId="0" applyFont="1" applyFill="1" applyAlignment="1"/>
    <xf numFmtId="0" fontId="61" fillId="18" borderId="0" xfId="0" applyFont="1" applyFill="1" applyAlignment="1">
      <alignment horizontal="center" wrapText="1"/>
    </xf>
    <xf numFmtId="0" fontId="61" fillId="18" borderId="0" xfId="0" applyFont="1" applyFill="1" applyAlignment="1">
      <alignment horizontal="center"/>
    </xf>
    <xf numFmtId="0" fontId="61" fillId="18" borderId="0" xfId="0" applyFont="1" applyFill="1"/>
    <xf numFmtId="0" fontId="61" fillId="18" borderId="6" xfId="0" applyFont="1" applyFill="1" applyBorder="1"/>
    <xf numFmtId="0" fontId="36" fillId="25" borderId="6" xfId="0" applyFont="1" applyFill="1" applyBorder="1"/>
    <xf numFmtId="0" fontId="32" fillId="7" borderId="1" xfId="0" applyFont="1" applyFill="1" applyBorder="1" applyAlignment="1">
      <alignment vertical="center" wrapText="1"/>
    </xf>
    <xf numFmtId="0" fontId="3" fillId="0" borderId="1" xfId="0" applyFont="1" applyFill="1" applyBorder="1" applyAlignment="1">
      <alignment vertical="center"/>
    </xf>
    <xf numFmtId="0" fontId="4" fillId="0" borderId="1" xfId="0" applyFont="1" applyFill="1" applyBorder="1" applyAlignment="1">
      <alignment vertical="center"/>
    </xf>
    <xf numFmtId="0" fontId="0" fillId="0" borderId="1" xfId="0" applyFont="1" applyFill="1" applyBorder="1" applyAlignment="1">
      <alignment horizontal="center" vertical="center" wrapText="1"/>
    </xf>
    <xf numFmtId="0" fontId="17" fillId="0" borderId="0" xfId="0" applyFont="1" applyFill="1"/>
    <xf numFmtId="0" fontId="24" fillId="8" borderId="6" xfId="0" applyFont="1" applyFill="1" applyBorder="1"/>
    <xf numFmtId="0" fontId="27" fillId="9" borderId="6" xfId="0" applyFont="1" applyFill="1" applyBorder="1"/>
    <xf numFmtId="0" fontId="11" fillId="8" borderId="6" xfId="0" applyFont="1" applyFill="1" applyBorder="1"/>
    <xf numFmtId="0" fontId="11" fillId="8" borderId="6" xfId="0" applyFont="1" applyFill="1" applyBorder="1" applyAlignment="1"/>
    <xf numFmtId="0" fontId="27" fillId="9" borderId="6" xfId="0" applyFont="1" applyFill="1" applyBorder="1" applyAlignment="1"/>
    <xf numFmtId="0" fontId="0" fillId="4" borderId="6" xfId="0" applyFont="1" applyFill="1" applyBorder="1"/>
    <xf numFmtId="0" fontId="26" fillId="5" borderId="6" xfId="0" applyFont="1" applyFill="1" applyBorder="1"/>
    <xf numFmtId="0" fontId="24" fillId="5" borderId="6" xfId="0" applyFont="1" applyFill="1" applyBorder="1"/>
    <xf numFmtId="0" fontId="62" fillId="26" borderId="6" xfId="0" applyFont="1" applyFill="1" applyBorder="1"/>
    <xf numFmtId="0" fontId="63" fillId="26" borderId="6" xfId="0" applyFont="1" applyFill="1" applyBorder="1"/>
    <xf numFmtId="0" fontId="63" fillId="5" borderId="6" xfId="0" applyFont="1" applyFill="1" applyBorder="1" applyAlignment="1">
      <alignment horizontal="center" vertical="center" wrapText="1"/>
    </xf>
    <xf numFmtId="0" fontId="62" fillId="0" borderId="6" xfId="0" applyFont="1" applyFill="1" applyBorder="1"/>
    <xf numFmtId="0" fontId="36" fillId="2" borderId="7" xfId="0" applyFont="1" applyFill="1" applyBorder="1" applyAlignment="1">
      <alignment horizontal="center"/>
    </xf>
    <xf numFmtId="0" fontId="36" fillId="2" borderId="7" xfId="0" applyFont="1" applyFill="1" applyBorder="1"/>
    <xf numFmtId="0" fontId="1" fillId="0" borderId="0" xfId="0" applyFont="1" applyAlignment="1">
      <alignment wrapText="1"/>
    </xf>
    <xf numFmtId="0" fontId="1" fillId="0" borderId="6" xfId="0" applyFont="1" applyFill="1" applyBorder="1" applyAlignment="1"/>
    <xf numFmtId="0" fontId="18" fillId="0" borderId="1" xfId="0" applyFont="1" applyFill="1" applyBorder="1"/>
    <xf numFmtId="0" fontId="64" fillId="0" borderId="0" xfId="0" applyFont="1"/>
    <xf numFmtId="0" fontId="33" fillId="22" borderId="0" xfId="0" applyFont="1" applyFill="1" applyAlignment="1">
      <alignment horizontal="left"/>
    </xf>
    <xf numFmtId="0" fontId="0" fillId="28" borderId="0" xfId="0" applyFont="1" applyFill="1" applyAlignment="1">
      <alignment horizontal="left"/>
    </xf>
    <xf numFmtId="0" fontId="37" fillId="14" borderId="0" xfId="0" applyFont="1" applyFill="1" applyAlignment="1">
      <alignment horizontal="center" vertical="center"/>
    </xf>
    <xf numFmtId="0" fontId="0" fillId="28" borderId="0" xfId="0" applyFont="1" applyFill="1" applyAlignment="1">
      <alignment horizontal="left" vertical="center"/>
    </xf>
    <xf numFmtId="0" fontId="38" fillId="14" borderId="0" xfId="0" applyFont="1" applyFill="1" applyAlignment="1">
      <alignment horizontal="center" vertical="center"/>
    </xf>
    <xf numFmtId="0" fontId="53" fillId="27" borderId="0" xfId="0" applyFont="1" applyFill="1" applyAlignment="1">
      <alignment horizontal="center" vertical="center"/>
    </xf>
    <xf numFmtId="0" fontId="38" fillId="14" borderId="6" xfId="0" applyFont="1" applyFill="1" applyBorder="1" applyAlignment="1">
      <alignment horizontal="center" vertical="center"/>
    </xf>
    <xf numFmtId="0" fontId="52" fillId="27" borderId="0" xfId="0" applyFont="1" applyFill="1" applyAlignment="1">
      <alignment horizontal="center" vertical="center"/>
    </xf>
    <xf numFmtId="0" fontId="15" fillId="14" borderId="0" xfId="0" applyFont="1" applyFill="1" applyAlignment="1">
      <alignment horizontal="center" vertical="center"/>
    </xf>
    <xf numFmtId="0" fontId="13" fillId="4" borderId="15" xfId="0" applyFont="1" applyFill="1" applyBorder="1" applyAlignment="1">
      <alignment horizontal="center" vertical="center"/>
    </xf>
    <xf numFmtId="0" fontId="14" fillId="0" borderId="12" xfId="0" applyFont="1" applyBorder="1"/>
    <xf numFmtId="0" fontId="13" fillId="5" borderId="20" xfId="0" applyFont="1" applyFill="1" applyBorder="1" applyAlignment="1">
      <alignment horizontal="center" vertical="center"/>
    </xf>
    <xf numFmtId="0" fontId="14" fillId="0" borderId="20" xfId="0" applyFont="1" applyBorder="1"/>
    <xf numFmtId="0" fontId="13" fillId="5" borderId="15" xfId="0" applyFont="1" applyFill="1" applyBorder="1" applyAlignment="1">
      <alignment horizontal="center" vertical="center"/>
    </xf>
    <xf numFmtId="0" fontId="13" fillId="4" borderId="12" xfId="0" applyFont="1" applyFill="1" applyBorder="1" applyAlignment="1">
      <alignment horizontal="center" vertical="center"/>
    </xf>
    <xf numFmtId="0" fontId="0" fillId="4" borderId="4" xfId="0" applyFont="1" applyFill="1" applyBorder="1" applyAlignment="1">
      <alignment horizontal="center" vertical="center" wrapText="1"/>
    </xf>
    <xf numFmtId="0" fontId="14" fillId="0" borderId="6" xfId="0" applyFont="1" applyBorder="1"/>
    <xf numFmtId="0" fontId="14" fillId="0" borderId="5" xfId="0" applyFont="1" applyBorder="1"/>
    <xf numFmtId="0" fontId="24" fillId="5" borderId="4"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14" fillId="0" borderId="18" xfId="0" applyFont="1" applyBorder="1"/>
    <xf numFmtId="0" fontId="14" fillId="0" borderId="19" xfId="0" applyFont="1" applyBorder="1"/>
    <xf numFmtId="0" fontId="30" fillId="2" borderId="20" xfId="0" applyFont="1" applyFill="1" applyBorder="1" applyAlignment="1">
      <alignment horizontal="center" vertical="center" wrapText="1"/>
    </xf>
    <xf numFmtId="0" fontId="0" fillId="4" borderId="17" xfId="0" applyFont="1" applyFill="1" applyBorder="1" applyAlignment="1">
      <alignment horizontal="center" vertical="center" textRotation="90" wrapText="1"/>
    </xf>
    <xf numFmtId="0" fontId="36" fillId="29" borderId="0" xfId="0" applyFont="1" applyFill="1" applyAlignment="1">
      <alignment horizontal="left"/>
    </xf>
    <xf numFmtId="0" fontId="39" fillId="29" borderId="3" xfId="0" applyFont="1" applyFill="1" applyBorder="1" applyAlignment="1">
      <alignment horizontal="left"/>
    </xf>
    <xf numFmtId="0" fontId="44" fillId="30" borderId="2" xfId="0" applyFont="1" applyFill="1" applyBorder="1" applyAlignment="1">
      <alignment horizontal="left" vertical="center"/>
    </xf>
    <xf numFmtId="0" fontId="40" fillId="30" borderId="2" xfId="0" applyFont="1" applyFill="1" applyBorder="1" applyAlignment="1">
      <alignment horizontal="left" vertical="center"/>
    </xf>
    <xf numFmtId="0" fontId="66" fillId="29" borderId="3" xfId="0" applyFont="1" applyFill="1" applyBorder="1" applyAlignment="1">
      <alignment horizontal="left" vertical="center"/>
    </xf>
    <xf numFmtId="0" fontId="39" fillId="29" borderId="6" xfId="0" applyFont="1" applyFill="1" applyBorder="1" applyAlignment="1">
      <alignment horizontal="left"/>
    </xf>
    <xf numFmtId="0" fontId="45" fillId="31" borderId="1" xfId="0" applyFont="1" applyFill="1" applyBorder="1" applyAlignment="1">
      <alignment vertical="center"/>
    </xf>
    <xf numFmtId="0" fontId="40" fillId="30" borderId="6" xfId="0" applyFont="1" applyFill="1" applyBorder="1" applyAlignment="1">
      <alignment horizontal="left" vertical="center"/>
    </xf>
    <xf numFmtId="0" fontId="65" fillId="29" borderId="6" xfId="0" applyFont="1" applyFill="1" applyBorder="1" applyAlignment="1">
      <alignment horizontal="left" vertical="top" wrapText="1"/>
    </xf>
    <xf numFmtId="0" fontId="41" fillId="32" borderId="1" xfId="0" applyFont="1" applyFill="1" applyBorder="1" applyAlignment="1">
      <alignment horizontal="left"/>
    </xf>
    <xf numFmtId="0" fontId="42" fillId="32" borderId="4" xfId="0" applyFont="1" applyFill="1" applyBorder="1" applyAlignment="1">
      <alignment horizontal="left"/>
    </xf>
    <xf numFmtId="0" fontId="43" fillId="32" borderId="4" xfId="0" applyFont="1" applyFill="1" applyBorder="1" applyAlignment="1">
      <alignment horizontal="left"/>
    </xf>
    <xf numFmtId="0" fontId="41" fillId="32" borderId="1" xfId="0" applyFont="1" applyFill="1" applyBorder="1" applyAlignment="1">
      <alignment horizontal="right"/>
    </xf>
    <xf numFmtId="0" fontId="39" fillId="29" borderId="5" xfId="0" applyFont="1" applyFill="1" applyBorder="1" applyAlignment="1">
      <alignment horizontal="left"/>
    </xf>
    <xf numFmtId="0" fontId="41" fillId="32" borderId="6" xfId="0" applyFont="1" applyFill="1" applyBorder="1" applyAlignment="1">
      <alignment horizontal="left"/>
    </xf>
    <xf numFmtId="0" fontId="41" fillId="32" borderId="6" xfId="0" applyFont="1" applyFill="1" applyBorder="1" applyAlignment="1">
      <alignment horizontal="right"/>
    </xf>
    <xf numFmtId="0" fontId="2" fillId="31" borderId="1" xfId="0" applyFont="1" applyFill="1" applyBorder="1"/>
    <xf numFmtId="0" fontId="2" fillId="31" borderId="1" xfId="0" applyFont="1" applyFill="1" applyBorder="1" applyAlignment="1">
      <alignment horizontal="center"/>
    </xf>
    <xf numFmtId="0" fontId="3" fillId="31" borderId="1" xfId="0" applyFont="1" applyFill="1" applyBorder="1" applyAlignment="1">
      <alignment vertical="center"/>
    </xf>
    <xf numFmtId="0" fontId="4" fillId="31" borderId="1" xfId="0" applyFont="1" applyFill="1" applyBorder="1" applyAlignment="1">
      <alignment vertical="center"/>
    </xf>
    <xf numFmtId="0" fontId="49" fillId="31" borderId="1" xfId="0" applyFont="1" applyFill="1" applyBorder="1" applyAlignment="1">
      <alignment vertical="center"/>
    </xf>
    <xf numFmtId="0" fontId="0" fillId="29" borderId="0" xfId="0" applyFont="1" applyFill="1"/>
    <xf numFmtId="0" fontId="16" fillId="31" borderId="1" xfId="0" applyFont="1" applyFill="1" applyBorder="1" applyAlignment="1"/>
    <xf numFmtId="0" fontId="0" fillId="30" borderId="22" xfId="0" applyFont="1" applyFill="1" applyBorder="1" applyAlignment="1">
      <alignment horizontal="center"/>
    </xf>
    <xf numFmtId="0" fontId="1" fillId="30" borderId="22" xfId="0" applyFont="1" applyFill="1" applyBorder="1" applyAlignment="1">
      <alignment horizontal="center"/>
    </xf>
    <xf numFmtId="0" fontId="0" fillId="29" borderId="0" xfId="0" applyFont="1" applyFill="1" applyAlignment="1"/>
    <xf numFmtId="0" fontId="17" fillId="29" borderId="0" xfId="0" applyFont="1" applyFill="1"/>
    <xf numFmtId="0" fontId="21" fillId="30" borderId="1" xfId="0" applyFont="1" applyFill="1" applyBorder="1" applyAlignment="1">
      <alignment vertical="center"/>
    </xf>
    <xf numFmtId="0" fontId="22" fillId="30" borderId="1" xfId="0" applyFont="1" applyFill="1" applyBorder="1" applyAlignment="1">
      <alignment vertical="center"/>
    </xf>
    <xf numFmtId="0" fontId="21" fillId="30" borderId="1" xfId="0" applyFont="1" applyFill="1" applyBorder="1" applyAlignment="1">
      <alignment horizontal="center" vertical="center"/>
    </xf>
    <xf numFmtId="0" fontId="3" fillId="31" borderId="1" xfId="0" applyFont="1" applyFill="1" applyBorder="1" applyAlignment="1">
      <alignment horizontal="center" vertical="center"/>
    </xf>
    <xf numFmtId="0" fontId="4" fillId="31" borderId="1" xfId="0" applyFont="1" applyFill="1" applyBorder="1" applyAlignment="1">
      <alignment horizontal="center" vertical="center"/>
    </xf>
    <xf numFmtId="0" fontId="3" fillId="31" borderId="6" xfId="0" applyFont="1" applyFill="1" applyBorder="1" applyAlignment="1">
      <alignment vertical="center"/>
    </xf>
    <xf numFmtId="0" fontId="4" fillId="31" borderId="6" xfId="0" applyFont="1" applyFill="1" applyBorder="1" applyAlignment="1">
      <alignment vertical="center"/>
    </xf>
    <xf numFmtId="0" fontId="0" fillId="29" borderId="7" xfId="0" applyFont="1" applyFill="1" applyBorder="1"/>
  </cellXfs>
  <cellStyles count="1">
    <cellStyle name="Normal" xfId="0" builtinId="0"/>
  </cellStyles>
  <dxfs count="7">
    <dxf>
      <fill>
        <patternFill>
          <bgColor rgb="FF7030A0"/>
        </patternFill>
      </fill>
    </dxf>
    <dxf>
      <fill>
        <patternFill>
          <bgColor rgb="FF7030A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color rgb="FFDAF3F6"/>
      <color rgb="FFE9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228600</xdr:rowOff>
    </xdr:from>
    <xdr:to>
      <xdr:col>1</xdr:col>
      <xdr:colOff>41632</xdr:colOff>
      <xdr:row>1</xdr:row>
      <xdr:rowOff>613812</xdr:rowOff>
    </xdr:to>
    <xdr:pic>
      <xdr:nvPicPr>
        <xdr:cNvPr id="4" name="Picture 3">
          <a:extLst>
            <a:ext uri="{FF2B5EF4-FFF2-40B4-BE49-F238E27FC236}">
              <a16:creationId xmlns:a16="http://schemas.microsoft.com/office/drawing/2014/main" id="{E317F37E-5EFA-4584-A0FB-C646F0CD73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228600"/>
          <a:ext cx="1413232" cy="11472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414617</xdr:colOff>
      <xdr:row>39</xdr:row>
      <xdr:rowOff>44234</xdr:rowOff>
    </xdr:from>
    <xdr:to>
      <xdr:col>24</xdr:col>
      <xdr:colOff>4863352</xdr:colOff>
      <xdr:row>61</xdr:row>
      <xdr:rowOff>51020</xdr:rowOff>
    </xdr:to>
    <xdr:pic>
      <xdr:nvPicPr>
        <xdr:cNvPr id="8" name="Picture 7">
          <a:extLst>
            <a:ext uri="{FF2B5EF4-FFF2-40B4-BE49-F238E27FC236}">
              <a16:creationId xmlns:a16="http://schemas.microsoft.com/office/drawing/2014/main" id="{C67A3B9B-1A44-DCBE-0969-37FA44D063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85911" y="8459852"/>
          <a:ext cx="4448735" cy="3637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291353</xdr:colOff>
      <xdr:row>2</xdr:row>
      <xdr:rowOff>201705</xdr:rowOff>
    </xdr:from>
    <xdr:to>
      <xdr:col>3</xdr:col>
      <xdr:colOff>158173</xdr:colOff>
      <xdr:row>9</xdr:row>
      <xdr:rowOff>4211</xdr:rowOff>
    </xdr:to>
    <xdr:pic>
      <xdr:nvPicPr>
        <xdr:cNvPr id="5" name="Picture 4">
          <a:extLst>
            <a:ext uri="{FF2B5EF4-FFF2-40B4-BE49-F238E27FC236}">
              <a16:creationId xmlns:a16="http://schemas.microsoft.com/office/drawing/2014/main" id="{FAF44857-E8C7-4567-99D2-234385AF29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986117"/>
          <a:ext cx="1413232" cy="11472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9</xdr:col>
      <xdr:colOff>1028700</xdr:colOff>
      <xdr:row>44</xdr:row>
      <xdr:rowOff>57150</xdr:rowOff>
    </xdr:to>
    <xdr:pic>
      <xdr:nvPicPr>
        <xdr:cNvPr id="2" name="Picture 1">
          <a:extLst>
            <a:ext uri="{FF2B5EF4-FFF2-40B4-BE49-F238E27FC236}">
              <a16:creationId xmlns:a16="http://schemas.microsoft.com/office/drawing/2014/main" id="{2A8EAE2B-1555-FA9E-1C36-DE437504A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7675"/>
          <a:ext cx="10629900"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0</xdr:row>
      <xdr:rowOff>123825</xdr:rowOff>
    </xdr:from>
    <xdr:to>
      <xdr:col>1</xdr:col>
      <xdr:colOff>689332</xdr:colOff>
      <xdr:row>1</xdr:row>
      <xdr:rowOff>509037</xdr:rowOff>
    </xdr:to>
    <xdr:pic>
      <xdr:nvPicPr>
        <xdr:cNvPr id="4" name="Picture 3">
          <a:extLst>
            <a:ext uri="{FF2B5EF4-FFF2-40B4-BE49-F238E27FC236}">
              <a16:creationId xmlns:a16="http://schemas.microsoft.com/office/drawing/2014/main" id="{B2D2B4C7-04DF-4F07-BD0F-EAB98A8555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123825"/>
          <a:ext cx="1413232" cy="1147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0</xdr:row>
      <xdr:rowOff>190500</xdr:rowOff>
    </xdr:from>
    <xdr:to>
      <xdr:col>0</xdr:col>
      <xdr:colOff>1622782</xdr:colOff>
      <xdr:row>1</xdr:row>
      <xdr:rowOff>575712</xdr:rowOff>
    </xdr:to>
    <xdr:pic>
      <xdr:nvPicPr>
        <xdr:cNvPr id="3" name="Picture 2">
          <a:extLst>
            <a:ext uri="{FF2B5EF4-FFF2-40B4-BE49-F238E27FC236}">
              <a16:creationId xmlns:a16="http://schemas.microsoft.com/office/drawing/2014/main" id="{162BAC88-A552-4CF4-8937-984C4D9A6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190500"/>
          <a:ext cx="1413232" cy="11472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266700</xdr:rowOff>
    </xdr:from>
    <xdr:to>
      <xdr:col>1</xdr:col>
      <xdr:colOff>289282</xdr:colOff>
      <xdr:row>1</xdr:row>
      <xdr:rowOff>651912</xdr:rowOff>
    </xdr:to>
    <xdr:pic>
      <xdr:nvPicPr>
        <xdr:cNvPr id="3" name="Picture 2">
          <a:extLst>
            <a:ext uri="{FF2B5EF4-FFF2-40B4-BE49-F238E27FC236}">
              <a16:creationId xmlns:a16="http://schemas.microsoft.com/office/drawing/2014/main" id="{D71DC584-AA4B-4A0E-A1F1-6204975563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66700"/>
          <a:ext cx="1413232" cy="11472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136072</xdr:colOff>
      <xdr:row>0</xdr:row>
      <xdr:rowOff>244929</xdr:rowOff>
    </xdr:from>
    <xdr:to>
      <xdr:col>1</xdr:col>
      <xdr:colOff>338268</xdr:colOff>
      <xdr:row>1</xdr:row>
      <xdr:rowOff>630141</xdr:rowOff>
    </xdr:to>
    <xdr:pic>
      <xdr:nvPicPr>
        <xdr:cNvPr id="3" name="Picture 2">
          <a:extLst>
            <a:ext uri="{FF2B5EF4-FFF2-40B4-BE49-F238E27FC236}">
              <a16:creationId xmlns:a16="http://schemas.microsoft.com/office/drawing/2014/main" id="{6CF3B7EB-3E66-40BA-8B28-D6689A3FF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2" y="244929"/>
          <a:ext cx="1413232" cy="11472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1</xdr:col>
      <xdr:colOff>365482</xdr:colOff>
      <xdr:row>1</xdr:row>
      <xdr:rowOff>509037</xdr:rowOff>
    </xdr:to>
    <xdr:pic>
      <xdr:nvPicPr>
        <xdr:cNvPr id="3" name="Picture 2">
          <a:extLst>
            <a:ext uri="{FF2B5EF4-FFF2-40B4-BE49-F238E27FC236}">
              <a16:creationId xmlns:a16="http://schemas.microsoft.com/office/drawing/2014/main" id="{3FADC57C-4870-4068-A5FF-F4BCDD6175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123825"/>
          <a:ext cx="1413232" cy="11472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428625</xdr:colOff>
      <xdr:row>0</xdr:row>
      <xdr:rowOff>123825</xdr:rowOff>
    </xdr:from>
    <xdr:to>
      <xdr:col>0</xdr:col>
      <xdr:colOff>1841857</xdr:colOff>
      <xdr:row>1</xdr:row>
      <xdr:rowOff>509037</xdr:rowOff>
    </xdr:to>
    <xdr:pic>
      <xdr:nvPicPr>
        <xdr:cNvPr id="4" name="Picture 3">
          <a:extLst>
            <a:ext uri="{FF2B5EF4-FFF2-40B4-BE49-F238E27FC236}">
              <a16:creationId xmlns:a16="http://schemas.microsoft.com/office/drawing/2014/main" id="{101AF95F-2E26-4C74-99B9-E5F61734A1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5" y="123825"/>
          <a:ext cx="1413232" cy="114721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3"/>
  <sheetViews>
    <sheetView workbookViewId="0">
      <selection activeCell="H23" sqref="H23"/>
    </sheetView>
  </sheetViews>
  <sheetFormatPr defaultColWidth="14.42578125" defaultRowHeight="15" customHeight="1"/>
  <cols>
    <col min="1" max="1" width="23.140625" customWidth="1"/>
    <col min="2" max="2" width="5.7109375" customWidth="1"/>
    <col min="3" max="3" width="7.140625" customWidth="1"/>
    <col min="4" max="4" width="5.85546875" customWidth="1"/>
    <col min="5" max="5" width="4.28515625" customWidth="1"/>
    <col min="6" max="6" width="2.85546875" customWidth="1"/>
    <col min="7" max="7" width="23.140625" customWidth="1"/>
    <col min="8" max="8" width="20.5703125" customWidth="1"/>
    <col min="9" max="26" width="8.7109375" customWidth="1"/>
  </cols>
  <sheetData>
    <row r="1" spans="1:26" ht="60" customHeight="1">
      <c r="A1" s="292"/>
      <c r="B1" s="293"/>
      <c r="C1" s="294" t="s">
        <v>0</v>
      </c>
      <c r="D1" s="294"/>
      <c r="E1" s="294"/>
      <c r="F1" s="294"/>
      <c r="G1" s="294"/>
      <c r="H1" s="294"/>
      <c r="J1" s="155" t="s">
        <v>225</v>
      </c>
    </row>
    <row r="2" spans="1:26" ht="60" customHeight="1">
      <c r="A2" s="292"/>
      <c r="B2" s="293"/>
      <c r="C2" s="282" t="s">
        <v>236</v>
      </c>
      <c r="D2" s="295"/>
      <c r="E2" s="295"/>
      <c r="F2" s="295"/>
      <c r="G2" s="295"/>
      <c r="H2" s="295"/>
    </row>
    <row r="3" spans="1:26">
      <c r="A3" s="2"/>
      <c r="B3" s="3"/>
      <c r="C3" s="3"/>
      <c r="D3" s="4"/>
      <c r="E3" s="4"/>
      <c r="F3" s="5"/>
      <c r="G3" s="5"/>
      <c r="H3" s="4"/>
      <c r="I3" s="6"/>
      <c r="J3" s="6"/>
      <c r="K3" s="6"/>
      <c r="L3" s="6"/>
      <c r="M3" s="6"/>
      <c r="N3" s="6"/>
      <c r="O3" s="6"/>
      <c r="P3" s="6"/>
      <c r="Q3" s="6"/>
      <c r="R3" s="6"/>
      <c r="S3" s="6"/>
      <c r="T3" s="6"/>
      <c r="U3" s="6"/>
      <c r="V3" s="6"/>
      <c r="W3" s="6"/>
      <c r="X3" s="6"/>
      <c r="Y3" s="6"/>
      <c r="Z3" s="6"/>
    </row>
    <row r="4" spans="1:26" ht="23.25" customHeight="1">
      <c r="A4" s="9" t="s">
        <v>1</v>
      </c>
      <c r="B4" s="10" t="s">
        <v>2</v>
      </c>
      <c r="C4" s="10" t="s">
        <v>3</v>
      </c>
      <c r="D4" s="10" t="s">
        <v>4</v>
      </c>
      <c r="E4" s="10" t="s">
        <v>226</v>
      </c>
      <c r="F4" s="11"/>
      <c r="G4" s="9" t="s">
        <v>5</v>
      </c>
      <c r="H4" s="9" t="s">
        <v>6</v>
      </c>
      <c r="I4" s="11"/>
      <c r="J4" s="11"/>
      <c r="K4" s="11"/>
      <c r="L4" s="11"/>
      <c r="M4" s="11"/>
      <c r="N4" s="11"/>
      <c r="O4" s="11"/>
      <c r="P4" s="11"/>
      <c r="Q4" s="11"/>
      <c r="R4" s="11"/>
      <c r="S4" s="11"/>
      <c r="T4" s="11"/>
      <c r="U4" s="11"/>
      <c r="V4" s="11"/>
      <c r="W4" s="11"/>
      <c r="X4" s="11"/>
      <c r="Y4" s="11"/>
      <c r="Z4" s="11"/>
    </row>
    <row r="5" spans="1:26" ht="7.5" customHeight="1">
      <c r="A5" s="12"/>
      <c r="B5" s="13"/>
      <c r="C5" s="13"/>
      <c r="D5" s="13"/>
      <c r="E5" s="13"/>
      <c r="F5" s="11"/>
      <c r="G5" s="12"/>
      <c r="H5" s="12"/>
      <c r="I5" s="11"/>
      <c r="J5" s="11"/>
      <c r="K5" s="11"/>
      <c r="L5" s="11"/>
      <c r="M5" s="11"/>
      <c r="N5" s="11"/>
      <c r="O5" s="11"/>
      <c r="P5" s="11"/>
      <c r="Q5" s="11"/>
      <c r="R5" s="11"/>
      <c r="S5" s="11"/>
      <c r="T5" s="11"/>
      <c r="U5" s="11"/>
      <c r="V5" s="11"/>
      <c r="W5" s="11"/>
      <c r="X5" s="11"/>
      <c r="Y5" s="11"/>
      <c r="Z5" s="11"/>
    </row>
    <row r="6" spans="1:26" s="70" customFormat="1" ht="17.25" customHeight="1">
      <c r="A6" s="164" t="s">
        <v>157</v>
      </c>
      <c r="B6" s="134"/>
      <c r="C6" s="165"/>
      <c r="D6" s="165"/>
      <c r="E6" s="165"/>
      <c r="F6" s="166"/>
      <c r="G6" s="167" t="s">
        <v>157</v>
      </c>
      <c r="H6" s="167" t="s">
        <v>7</v>
      </c>
    </row>
    <row r="7" spans="1:26" s="70" customFormat="1" ht="17.25" customHeight="1">
      <c r="A7" s="168" t="s">
        <v>157</v>
      </c>
      <c r="B7" s="135"/>
      <c r="C7" s="169"/>
      <c r="D7" s="169"/>
      <c r="E7" s="169"/>
      <c r="F7" s="166"/>
      <c r="G7" s="170" t="s">
        <v>157</v>
      </c>
      <c r="H7" s="170" t="s">
        <v>8</v>
      </c>
    </row>
    <row r="8" spans="1:26" s="70" customFormat="1" ht="17.25" customHeight="1">
      <c r="A8" s="167" t="s">
        <v>157</v>
      </c>
      <c r="B8" s="134"/>
      <c r="C8" s="171"/>
      <c r="D8" s="171"/>
      <c r="E8" s="171"/>
      <c r="F8" s="166"/>
      <c r="G8" s="167" t="s">
        <v>157</v>
      </c>
      <c r="H8" s="167" t="s">
        <v>8</v>
      </c>
    </row>
    <row r="9" spans="1:26" s="70" customFormat="1" ht="17.25" customHeight="1">
      <c r="A9" s="170" t="s">
        <v>157</v>
      </c>
      <c r="B9" s="135"/>
      <c r="C9" s="169"/>
      <c r="D9" s="169"/>
      <c r="E9" s="169"/>
      <c r="F9" s="166"/>
      <c r="G9" s="170" t="s">
        <v>157</v>
      </c>
      <c r="H9" s="170" t="s">
        <v>8</v>
      </c>
    </row>
    <row r="10" spans="1:26" s="70" customFormat="1" ht="17.25" customHeight="1">
      <c r="A10" s="167" t="s">
        <v>157</v>
      </c>
      <c r="B10" s="134"/>
      <c r="C10" s="171"/>
      <c r="D10" s="171"/>
      <c r="E10" s="171"/>
      <c r="F10" s="166"/>
      <c r="G10" s="167" t="s">
        <v>157</v>
      </c>
      <c r="H10" s="167" t="s">
        <v>11</v>
      </c>
    </row>
    <row r="11" spans="1:26" s="70" customFormat="1" ht="17.25" customHeight="1">
      <c r="A11" s="170" t="s">
        <v>157</v>
      </c>
      <c r="B11" s="135"/>
      <c r="C11" s="169"/>
      <c r="D11" s="169"/>
      <c r="E11" s="169"/>
      <c r="F11" s="166"/>
      <c r="G11" s="170" t="s">
        <v>157</v>
      </c>
      <c r="H11" s="168" t="s">
        <v>153</v>
      </c>
    </row>
    <row r="12" spans="1:26" s="70" customFormat="1" ht="17.25" customHeight="1">
      <c r="A12" s="167" t="s">
        <v>157</v>
      </c>
      <c r="B12" s="134"/>
      <c r="C12" s="171"/>
      <c r="D12" s="171"/>
      <c r="E12" s="171"/>
      <c r="F12" s="172"/>
      <c r="G12" s="167" t="s">
        <v>157</v>
      </c>
      <c r="H12" s="167" t="s">
        <v>12</v>
      </c>
    </row>
    <row r="13" spans="1:26" s="70" customFormat="1" ht="17.25" customHeight="1">
      <c r="A13" s="170" t="s">
        <v>157</v>
      </c>
      <c r="B13" s="135"/>
      <c r="C13" s="169"/>
      <c r="D13" s="169"/>
      <c r="E13" s="169"/>
      <c r="F13" s="172"/>
      <c r="G13" s="170" t="s">
        <v>157</v>
      </c>
      <c r="H13" s="170" t="s">
        <v>13</v>
      </c>
    </row>
    <row r="14" spans="1:26" s="70" customFormat="1" ht="17.25" customHeight="1">
      <c r="A14" s="167" t="s">
        <v>157</v>
      </c>
      <c r="B14" s="134"/>
      <c r="C14" s="171"/>
      <c r="D14" s="171"/>
      <c r="E14" s="171"/>
      <c r="F14" s="172"/>
      <c r="G14" s="164" t="s">
        <v>157</v>
      </c>
      <c r="H14" s="167" t="s">
        <v>156</v>
      </c>
    </row>
    <row r="15" spans="1:26" s="70" customFormat="1" ht="17.25" customHeight="1">
      <c r="A15" s="170" t="s">
        <v>157</v>
      </c>
      <c r="B15" s="135"/>
      <c r="C15" s="169"/>
      <c r="D15" s="169"/>
      <c r="E15" s="169"/>
      <c r="F15" s="172"/>
      <c r="H15" s="85"/>
    </row>
    <row r="16" spans="1:26" s="70" customFormat="1" ht="17.25" customHeight="1">
      <c r="A16" s="167" t="s">
        <v>157</v>
      </c>
      <c r="B16" s="134"/>
      <c r="C16" s="165"/>
      <c r="D16" s="171"/>
      <c r="E16" s="171"/>
      <c r="F16" s="172"/>
      <c r="H16" s="85"/>
    </row>
    <row r="17" spans="1:11" s="70" customFormat="1" ht="17.25" customHeight="1">
      <c r="A17" s="170" t="s">
        <v>157</v>
      </c>
      <c r="B17" s="135"/>
      <c r="C17" s="173"/>
      <c r="D17" s="169"/>
      <c r="E17" s="169" t="s">
        <v>14</v>
      </c>
      <c r="F17" s="172"/>
      <c r="H17" s="85"/>
    </row>
    <row r="18" spans="1:11" s="70" customFormat="1" ht="17.25" customHeight="1">
      <c r="A18" s="167" t="s">
        <v>157</v>
      </c>
      <c r="B18" s="134"/>
      <c r="C18" s="171"/>
      <c r="D18" s="171"/>
      <c r="E18" s="171"/>
      <c r="F18" s="174"/>
      <c r="H18" s="85"/>
    </row>
    <row r="19" spans="1:11" s="70" customFormat="1" ht="17.25" customHeight="1">
      <c r="A19" s="170" t="s">
        <v>157</v>
      </c>
      <c r="B19" s="135"/>
      <c r="C19" s="169"/>
      <c r="D19" s="169"/>
      <c r="E19" s="169"/>
      <c r="F19" s="174"/>
      <c r="H19" s="85"/>
    </row>
    <row r="20" spans="1:11" s="70" customFormat="1" ht="17.25" customHeight="1">
      <c r="A20" s="167" t="s">
        <v>157</v>
      </c>
      <c r="B20" s="134"/>
      <c r="C20" s="171"/>
      <c r="D20" s="171"/>
      <c r="E20" s="171"/>
      <c r="F20" s="174"/>
      <c r="H20" s="85"/>
    </row>
    <row r="21" spans="1:11" s="70" customFormat="1" ht="17.25" customHeight="1">
      <c r="A21" s="170" t="s">
        <v>157</v>
      </c>
      <c r="B21" s="135"/>
      <c r="C21" s="169"/>
      <c r="D21" s="169"/>
      <c r="E21" s="169"/>
      <c r="F21" s="174"/>
      <c r="H21" s="85"/>
    </row>
    <row r="22" spans="1:11" s="70" customFormat="1" ht="17.25" customHeight="1">
      <c r="A22" s="167" t="s">
        <v>157</v>
      </c>
      <c r="B22" s="134"/>
      <c r="C22" s="171"/>
      <c r="D22" s="171"/>
      <c r="E22" s="171"/>
      <c r="F22" s="174"/>
      <c r="H22" s="85"/>
    </row>
    <row r="23" spans="1:11" s="70" customFormat="1" ht="17.25" customHeight="1">
      <c r="A23" s="170" t="s">
        <v>157</v>
      </c>
      <c r="B23" s="135"/>
      <c r="C23" s="169"/>
      <c r="D23" s="169"/>
      <c r="E23" s="169"/>
      <c r="F23" s="174"/>
      <c r="H23" s="85"/>
    </row>
    <row r="24" spans="1:11" s="70" customFormat="1" ht="17.25" customHeight="1">
      <c r="A24" s="167" t="s">
        <v>157</v>
      </c>
      <c r="B24" s="134"/>
      <c r="C24" s="171"/>
      <c r="D24" s="171"/>
      <c r="E24" s="171"/>
      <c r="F24" s="170"/>
      <c r="G24" s="170"/>
      <c r="H24" s="169"/>
    </row>
    <row r="25" spans="1:11" s="70" customFormat="1" ht="17.25" customHeight="1">
      <c r="A25" s="170" t="s">
        <v>157</v>
      </c>
      <c r="B25" s="135"/>
      <c r="C25" s="169"/>
      <c r="D25" s="169"/>
      <c r="E25" s="169"/>
      <c r="F25" s="170"/>
      <c r="G25" s="170"/>
      <c r="H25" s="169"/>
    </row>
    <row r="26" spans="1:11" s="70" customFormat="1" ht="17.25" customHeight="1">
      <c r="A26" s="175" t="s">
        <v>175</v>
      </c>
      <c r="B26" s="176"/>
      <c r="C26" s="176"/>
      <c r="D26" s="176"/>
      <c r="E26" s="176"/>
      <c r="H26" s="85"/>
    </row>
    <row r="27" spans="1:11" s="70" customFormat="1" ht="17.25" customHeight="1">
      <c r="A27" s="164" t="s">
        <v>157</v>
      </c>
      <c r="B27" s="134"/>
      <c r="C27" s="171"/>
      <c r="D27" s="165"/>
      <c r="E27" s="165"/>
      <c r="H27" s="85"/>
    </row>
    <row r="28" spans="1:11" s="70" customFormat="1" ht="17.25" customHeight="1">
      <c r="A28" s="168" t="s">
        <v>157</v>
      </c>
      <c r="B28" s="135"/>
      <c r="C28" s="169"/>
      <c r="D28" s="173"/>
      <c r="E28" s="173"/>
      <c r="H28" s="85"/>
    </row>
    <row r="29" spans="1:11" ht="15.75" customHeight="1">
      <c r="B29" s="7"/>
      <c r="C29" s="7"/>
      <c r="D29" s="7"/>
      <c r="H29" s="7"/>
      <c r="K29" s="148" t="s">
        <v>14</v>
      </c>
    </row>
    <row r="30" spans="1:11" ht="15.75" customHeight="1">
      <c r="B30" s="7"/>
      <c r="C30" s="7"/>
      <c r="D30" s="7"/>
      <c r="H30" s="7"/>
    </row>
    <row r="31" spans="1:11" ht="15.75" customHeight="1">
      <c r="B31" s="7"/>
      <c r="C31" s="7"/>
      <c r="D31" s="7"/>
      <c r="H31" s="7"/>
    </row>
    <row r="32" spans="1:11" ht="15.75" customHeight="1">
      <c r="B32" s="7"/>
      <c r="C32" s="7"/>
      <c r="D32" s="7"/>
      <c r="H32" s="7"/>
    </row>
    <row r="33" spans="2:8" ht="15.75" customHeight="1">
      <c r="B33" s="7"/>
      <c r="C33" s="7"/>
      <c r="D33" s="7"/>
      <c r="H33" s="7"/>
    </row>
    <row r="34" spans="2:8" ht="15.75" customHeight="1">
      <c r="B34" s="7"/>
      <c r="C34" s="7"/>
      <c r="D34" s="7"/>
      <c r="H34" s="7"/>
    </row>
    <row r="35" spans="2:8" ht="15.75" customHeight="1">
      <c r="B35" s="7"/>
      <c r="C35" s="7"/>
      <c r="D35" s="7"/>
      <c r="H35" s="7"/>
    </row>
    <row r="36" spans="2:8" ht="15.75" customHeight="1">
      <c r="B36" s="7"/>
      <c r="C36" s="7"/>
      <c r="D36" s="7"/>
      <c r="H36" s="7"/>
    </row>
    <row r="37" spans="2:8" ht="15.75" customHeight="1">
      <c r="B37" s="7"/>
      <c r="C37" s="7"/>
      <c r="D37" s="7"/>
      <c r="H37" s="7"/>
    </row>
    <row r="38" spans="2:8" ht="15.75" customHeight="1">
      <c r="B38" s="7"/>
      <c r="C38" s="7"/>
      <c r="D38" s="7"/>
      <c r="H38" s="7"/>
    </row>
    <row r="39" spans="2:8" ht="15.75" customHeight="1">
      <c r="B39" s="7"/>
      <c r="C39" s="7"/>
      <c r="D39" s="7"/>
      <c r="H39" s="7"/>
    </row>
    <row r="40" spans="2:8" ht="15.75" customHeight="1">
      <c r="B40" s="7"/>
      <c r="C40" s="7"/>
      <c r="D40" s="7"/>
      <c r="H40" s="7"/>
    </row>
    <row r="41" spans="2:8" ht="15.75" customHeight="1">
      <c r="B41" s="7"/>
      <c r="C41" s="7"/>
      <c r="D41" s="7"/>
      <c r="H41" s="7"/>
    </row>
    <row r="42" spans="2:8" ht="15.75" customHeight="1">
      <c r="B42" s="7"/>
      <c r="C42" s="7"/>
      <c r="D42" s="7"/>
      <c r="H42" s="7"/>
    </row>
    <row r="43" spans="2:8" ht="15.75" customHeight="1">
      <c r="B43" s="7"/>
      <c r="C43" s="7"/>
      <c r="D43" s="7"/>
      <c r="H43" s="7"/>
    </row>
    <row r="44" spans="2:8" ht="15.75" customHeight="1">
      <c r="B44" s="7"/>
      <c r="C44" s="7"/>
      <c r="D44" s="7"/>
      <c r="H44" s="7"/>
    </row>
    <row r="45" spans="2:8" ht="15.75" customHeight="1">
      <c r="B45" s="7"/>
      <c r="C45" s="7"/>
      <c r="D45" s="7"/>
      <c r="H45" s="7"/>
    </row>
    <row r="46" spans="2:8" ht="15.75" customHeight="1">
      <c r="B46" s="7"/>
      <c r="C46" s="7"/>
      <c r="D46" s="7"/>
      <c r="H46" s="7"/>
    </row>
    <row r="47" spans="2:8" ht="15.75" customHeight="1">
      <c r="B47" s="7"/>
      <c r="C47" s="7"/>
      <c r="D47" s="7"/>
      <c r="H47" s="7"/>
    </row>
    <row r="48" spans="2:8" ht="15.75" customHeight="1">
      <c r="B48" s="7"/>
      <c r="C48" s="7"/>
      <c r="D48" s="7"/>
      <c r="H48" s="7"/>
    </row>
    <row r="49" spans="2:8" ht="15.75" customHeight="1">
      <c r="B49" s="7"/>
      <c r="C49" s="7"/>
      <c r="D49" s="7"/>
      <c r="H49" s="7"/>
    </row>
    <row r="50" spans="2:8" ht="15.75" customHeight="1">
      <c r="B50" s="7"/>
      <c r="C50" s="7"/>
      <c r="D50" s="7"/>
      <c r="H50" s="7"/>
    </row>
    <row r="51" spans="2:8" ht="15.75" customHeight="1">
      <c r="B51" s="7"/>
      <c r="C51" s="7"/>
      <c r="D51" s="7"/>
      <c r="H51" s="7"/>
    </row>
    <row r="52" spans="2:8" ht="15.75" customHeight="1">
      <c r="B52" s="7"/>
      <c r="C52" s="7"/>
      <c r="D52" s="7"/>
      <c r="H52" s="7"/>
    </row>
    <row r="53" spans="2:8" ht="15.75" customHeight="1">
      <c r="B53" s="7"/>
      <c r="C53" s="7"/>
      <c r="D53" s="7"/>
      <c r="H53" s="7"/>
    </row>
    <row r="54" spans="2:8" ht="15.75" customHeight="1">
      <c r="B54" s="7"/>
      <c r="C54" s="7"/>
      <c r="D54" s="7"/>
      <c r="H54" s="7"/>
    </row>
    <row r="55" spans="2:8" ht="15.75" customHeight="1">
      <c r="B55" s="7"/>
      <c r="C55" s="7"/>
      <c r="D55" s="7"/>
      <c r="H55" s="7"/>
    </row>
    <row r="56" spans="2:8" ht="15.75" customHeight="1">
      <c r="B56" s="7"/>
      <c r="C56" s="7"/>
      <c r="D56" s="7"/>
      <c r="H56" s="7"/>
    </row>
    <row r="57" spans="2:8" ht="15.75" customHeight="1">
      <c r="B57" s="7"/>
      <c r="C57" s="7"/>
      <c r="D57" s="7"/>
      <c r="H57" s="7"/>
    </row>
    <row r="58" spans="2:8" ht="15.75" customHeight="1">
      <c r="B58" s="7"/>
      <c r="C58" s="7"/>
      <c r="D58" s="7"/>
      <c r="H58" s="7"/>
    </row>
    <row r="59" spans="2:8" ht="15.75" customHeight="1">
      <c r="B59" s="7"/>
      <c r="C59" s="7"/>
      <c r="D59" s="7"/>
      <c r="H59" s="7"/>
    </row>
    <row r="60" spans="2:8" ht="15.75" customHeight="1">
      <c r="B60" s="7"/>
      <c r="C60" s="7"/>
      <c r="D60" s="7"/>
      <c r="H60" s="7"/>
    </row>
    <row r="61" spans="2:8" ht="15.75" customHeight="1">
      <c r="B61" s="7"/>
      <c r="C61" s="7"/>
      <c r="D61" s="7"/>
      <c r="H61" s="7"/>
    </row>
    <row r="62" spans="2:8" ht="15.75" customHeight="1">
      <c r="B62" s="7"/>
      <c r="C62" s="7"/>
      <c r="D62" s="7"/>
      <c r="H62" s="7"/>
    </row>
    <row r="63" spans="2:8" ht="15.75" customHeight="1">
      <c r="B63" s="7"/>
      <c r="C63" s="7"/>
      <c r="D63" s="7"/>
      <c r="H63" s="7"/>
    </row>
    <row r="64" spans="2:8" ht="15.75" customHeight="1">
      <c r="B64" s="7"/>
      <c r="C64" s="7"/>
      <c r="D64" s="7"/>
      <c r="H64" s="7"/>
    </row>
    <row r="65" spans="2:8" ht="15.75" customHeight="1">
      <c r="B65" s="7"/>
      <c r="C65" s="7"/>
      <c r="D65" s="7"/>
      <c r="H65" s="7"/>
    </row>
    <row r="66" spans="2:8" ht="15.75" customHeight="1">
      <c r="B66" s="7"/>
      <c r="C66" s="7"/>
      <c r="D66" s="7"/>
      <c r="H66" s="7"/>
    </row>
    <row r="67" spans="2:8" ht="15.75" customHeight="1">
      <c r="B67" s="7"/>
      <c r="C67" s="7"/>
      <c r="D67" s="7"/>
      <c r="H67" s="7"/>
    </row>
    <row r="68" spans="2:8" ht="15.75" customHeight="1">
      <c r="B68" s="7"/>
      <c r="C68" s="7"/>
      <c r="D68" s="7"/>
      <c r="H68" s="7"/>
    </row>
    <row r="69" spans="2:8" ht="15.75" customHeight="1">
      <c r="B69" s="7"/>
      <c r="C69" s="7"/>
      <c r="D69" s="7"/>
      <c r="H69" s="7"/>
    </row>
    <row r="70" spans="2:8" ht="15.75" customHeight="1">
      <c r="B70" s="7"/>
      <c r="C70" s="7"/>
      <c r="D70" s="7"/>
      <c r="H70" s="7"/>
    </row>
    <row r="71" spans="2:8" ht="15.75" customHeight="1">
      <c r="B71" s="7"/>
      <c r="C71" s="7"/>
      <c r="D71" s="7"/>
      <c r="H71" s="7"/>
    </row>
    <row r="72" spans="2:8" ht="15.75" customHeight="1">
      <c r="B72" s="7"/>
      <c r="C72" s="7"/>
      <c r="D72" s="7"/>
      <c r="H72" s="7"/>
    </row>
    <row r="73" spans="2:8" ht="15.75" customHeight="1">
      <c r="B73" s="7"/>
      <c r="C73" s="7"/>
      <c r="D73" s="7"/>
      <c r="H73" s="7"/>
    </row>
    <row r="74" spans="2:8" ht="15.75" customHeight="1">
      <c r="B74" s="7"/>
      <c r="C74" s="7"/>
      <c r="D74" s="7"/>
      <c r="H74" s="7"/>
    </row>
    <row r="75" spans="2:8" ht="15.75" customHeight="1">
      <c r="B75" s="7"/>
      <c r="C75" s="7"/>
      <c r="D75" s="7"/>
      <c r="H75" s="7"/>
    </row>
    <row r="76" spans="2:8" ht="15.75" customHeight="1">
      <c r="B76" s="7"/>
      <c r="C76" s="7"/>
      <c r="D76" s="7"/>
      <c r="H76" s="7"/>
    </row>
    <row r="77" spans="2:8" ht="15.75" customHeight="1">
      <c r="B77" s="7"/>
      <c r="C77" s="7"/>
      <c r="D77" s="7"/>
      <c r="H77" s="7"/>
    </row>
    <row r="78" spans="2:8" ht="15.75" customHeight="1">
      <c r="B78" s="7"/>
      <c r="C78" s="7"/>
      <c r="D78" s="7"/>
      <c r="H78" s="7"/>
    </row>
    <row r="79" spans="2:8" ht="15.75" customHeight="1">
      <c r="B79" s="7"/>
      <c r="C79" s="7"/>
      <c r="D79" s="7"/>
      <c r="H79" s="7"/>
    </row>
    <row r="80" spans="2:8" ht="15.75" customHeight="1">
      <c r="B80" s="7"/>
      <c r="C80" s="7"/>
      <c r="D80" s="7"/>
      <c r="H80" s="7"/>
    </row>
    <row r="81" spans="2:8" ht="15.75" customHeight="1">
      <c r="B81" s="7"/>
      <c r="C81" s="7"/>
      <c r="D81" s="7"/>
      <c r="H81" s="7"/>
    </row>
    <row r="82" spans="2:8" ht="15.75" customHeight="1">
      <c r="B82" s="7"/>
      <c r="C82" s="7"/>
      <c r="D82" s="7"/>
      <c r="H82" s="7"/>
    </row>
    <row r="83" spans="2:8" ht="15.75" customHeight="1">
      <c r="B83" s="7"/>
      <c r="C83" s="7"/>
      <c r="D83" s="7"/>
      <c r="H83" s="7"/>
    </row>
    <row r="84" spans="2:8" ht="15.75" customHeight="1">
      <c r="B84" s="7"/>
      <c r="C84" s="7"/>
      <c r="D84" s="7"/>
      <c r="H84" s="7"/>
    </row>
    <row r="85" spans="2:8" ht="15.75" customHeight="1">
      <c r="B85" s="7"/>
      <c r="C85" s="7"/>
      <c r="D85" s="7"/>
      <c r="H85" s="7"/>
    </row>
    <row r="86" spans="2:8" ht="15.75" customHeight="1">
      <c r="B86" s="7"/>
      <c r="C86" s="7"/>
      <c r="D86" s="7"/>
      <c r="H86" s="7"/>
    </row>
    <row r="87" spans="2:8" ht="15.75" customHeight="1">
      <c r="B87" s="7"/>
      <c r="C87" s="7"/>
      <c r="D87" s="7"/>
      <c r="H87" s="7"/>
    </row>
    <row r="88" spans="2:8" ht="15.75" customHeight="1">
      <c r="B88" s="7"/>
      <c r="C88" s="7"/>
      <c r="D88" s="7"/>
      <c r="H88" s="7"/>
    </row>
    <row r="89" spans="2:8" ht="15.75" customHeight="1">
      <c r="B89" s="7"/>
      <c r="C89" s="7"/>
      <c r="D89" s="7"/>
      <c r="H89" s="7"/>
    </row>
    <row r="90" spans="2:8" ht="15.75" customHeight="1">
      <c r="B90" s="7"/>
      <c r="C90" s="7"/>
      <c r="D90" s="7"/>
      <c r="H90" s="7"/>
    </row>
    <row r="91" spans="2:8" ht="15.75" customHeight="1">
      <c r="B91" s="7"/>
      <c r="C91" s="7"/>
      <c r="D91" s="7"/>
      <c r="H91" s="7"/>
    </row>
    <row r="92" spans="2:8" ht="15.75" customHeight="1">
      <c r="B92" s="7"/>
      <c r="C92" s="7"/>
      <c r="D92" s="7"/>
      <c r="H92" s="7"/>
    </row>
    <row r="93" spans="2:8" ht="15.75" customHeight="1">
      <c r="B93" s="7"/>
      <c r="C93" s="7"/>
      <c r="D93" s="7"/>
      <c r="H93" s="7"/>
    </row>
    <row r="94" spans="2:8" ht="15.75" customHeight="1">
      <c r="B94" s="7"/>
      <c r="C94" s="7"/>
      <c r="D94" s="7"/>
      <c r="H94" s="7"/>
    </row>
    <row r="95" spans="2:8" ht="15.75" customHeight="1">
      <c r="B95" s="7"/>
      <c r="C95" s="7"/>
      <c r="D95" s="7"/>
      <c r="H95" s="7"/>
    </row>
    <row r="96" spans="2:8" ht="15.75" customHeight="1">
      <c r="B96" s="7"/>
      <c r="C96" s="7"/>
      <c r="D96" s="7"/>
      <c r="H96" s="7"/>
    </row>
    <row r="97" spans="2:8" ht="15.75" customHeight="1">
      <c r="B97" s="7"/>
      <c r="C97" s="7"/>
      <c r="D97" s="7"/>
      <c r="H97" s="7"/>
    </row>
    <row r="98" spans="2:8" ht="15.75" customHeight="1">
      <c r="B98" s="7"/>
      <c r="C98" s="7"/>
      <c r="D98" s="7"/>
      <c r="H98" s="7"/>
    </row>
    <row r="99" spans="2:8" ht="15.75" customHeight="1">
      <c r="B99" s="7"/>
      <c r="C99" s="7"/>
      <c r="D99" s="7"/>
      <c r="H99" s="7"/>
    </row>
    <row r="100" spans="2:8" ht="15.75" customHeight="1">
      <c r="B100" s="7"/>
      <c r="C100" s="7"/>
      <c r="D100" s="7"/>
      <c r="H100" s="7"/>
    </row>
    <row r="101" spans="2:8" ht="15.75" customHeight="1">
      <c r="B101" s="7"/>
      <c r="C101" s="7"/>
      <c r="D101" s="7"/>
      <c r="H101" s="7"/>
    </row>
    <row r="102" spans="2:8" ht="15.75" customHeight="1">
      <c r="B102" s="7"/>
      <c r="C102" s="7"/>
      <c r="D102" s="7"/>
      <c r="H102" s="7"/>
    </row>
    <row r="103" spans="2:8" ht="15.75" customHeight="1">
      <c r="B103" s="7"/>
      <c r="C103" s="7"/>
      <c r="D103" s="7"/>
      <c r="H103" s="7"/>
    </row>
    <row r="104" spans="2:8" ht="15.75" customHeight="1">
      <c r="B104" s="7"/>
      <c r="C104" s="7"/>
      <c r="D104" s="7"/>
      <c r="H104" s="7"/>
    </row>
    <row r="105" spans="2:8" ht="15.75" customHeight="1">
      <c r="B105" s="7"/>
      <c r="C105" s="7"/>
      <c r="D105" s="7"/>
      <c r="H105" s="7"/>
    </row>
    <row r="106" spans="2:8" ht="15.75" customHeight="1">
      <c r="B106" s="7"/>
      <c r="C106" s="7"/>
      <c r="D106" s="7"/>
      <c r="H106" s="7"/>
    </row>
    <row r="107" spans="2:8" ht="15.75" customHeight="1">
      <c r="B107" s="7"/>
      <c r="C107" s="7"/>
      <c r="D107" s="7"/>
      <c r="H107" s="7"/>
    </row>
    <row r="108" spans="2:8" ht="15.75" customHeight="1">
      <c r="B108" s="7"/>
      <c r="C108" s="7"/>
      <c r="D108" s="7"/>
      <c r="H108" s="7"/>
    </row>
    <row r="109" spans="2:8" ht="15.75" customHeight="1">
      <c r="B109" s="7"/>
      <c r="C109" s="7"/>
      <c r="D109" s="7"/>
      <c r="H109" s="7"/>
    </row>
    <row r="110" spans="2:8" ht="15.75" customHeight="1">
      <c r="B110" s="7"/>
      <c r="C110" s="7"/>
      <c r="D110" s="7"/>
      <c r="H110" s="7"/>
    </row>
    <row r="111" spans="2:8" ht="15.75" customHeight="1">
      <c r="B111" s="7"/>
      <c r="C111" s="7"/>
      <c r="D111" s="7"/>
      <c r="H111" s="7"/>
    </row>
    <row r="112" spans="2:8" ht="15.75" customHeight="1">
      <c r="B112" s="7"/>
      <c r="C112" s="7"/>
      <c r="D112" s="7"/>
      <c r="H112" s="7"/>
    </row>
    <row r="113" spans="2:8" ht="15.75" customHeight="1">
      <c r="B113" s="7"/>
      <c r="C113" s="7"/>
      <c r="D113" s="7"/>
      <c r="H113" s="7"/>
    </row>
    <row r="114" spans="2:8" ht="15.75" customHeight="1">
      <c r="B114" s="7"/>
      <c r="C114" s="7"/>
      <c r="D114" s="7"/>
      <c r="H114" s="7"/>
    </row>
    <row r="115" spans="2:8" ht="15.75" customHeight="1">
      <c r="B115" s="7"/>
      <c r="C115" s="7"/>
      <c r="D115" s="7"/>
      <c r="H115" s="7"/>
    </row>
    <row r="116" spans="2:8" ht="15.75" customHeight="1">
      <c r="B116" s="7"/>
      <c r="C116" s="7"/>
      <c r="D116" s="7"/>
      <c r="H116" s="7"/>
    </row>
    <row r="117" spans="2:8" ht="15.75" customHeight="1">
      <c r="B117" s="7"/>
      <c r="C117" s="7"/>
      <c r="D117" s="7"/>
      <c r="H117" s="7"/>
    </row>
    <row r="118" spans="2:8" ht="15.75" customHeight="1">
      <c r="B118" s="7"/>
      <c r="C118" s="7"/>
      <c r="D118" s="7"/>
      <c r="H118" s="7"/>
    </row>
    <row r="119" spans="2:8" ht="15.75" customHeight="1">
      <c r="B119" s="7"/>
      <c r="C119" s="7"/>
      <c r="D119" s="7"/>
      <c r="H119" s="7"/>
    </row>
    <row r="120" spans="2:8" ht="15.75" customHeight="1">
      <c r="B120" s="7"/>
      <c r="C120" s="7"/>
      <c r="D120" s="7"/>
      <c r="H120" s="7"/>
    </row>
    <row r="121" spans="2:8" ht="15.75" customHeight="1">
      <c r="B121" s="7"/>
      <c r="C121" s="7"/>
      <c r="D121" s="7"/>
      <c r="H121" s="7"/>
    </row>
    <row r="122" spans="2:8" ht="15.75" customHeight="1">
      <c r="B122" s="7"/>
      <c r="C122" s="7"/>
      <c r="D122" s="7"/>
      <c r="H122" s="7"/>
    </row>
    <row r="123" spans="2:8" ht="15.75" customHeight="1">
      <c r="B123" s="7"/>
      <c r="C123" s="7"/>
      <c r="D123" s="7"/>
      <c r="H123" s="7"/>
    </row>
    <row r="124" spans="2:8" ht="15.75" customHeight="1">
      <c r="B124" s="7"/>
      <c r="C124" s="7"/>
      <c r="D124" s="7"/>
      <c r="H124" s="7"/>
    </row>
    <row r="125" spans="2:8" ht="15.75" customHeight="1">
      <c r="B125" s="7"/>
      <c r="C125" s="7"/>
      <c r="D125" s="7"/>
      <c r="H125" s="7"/>
    </row>
    <row r="126" spans="2:8" ht="15.75" customHeight="1">
      <c r="B126" s="7"/>
      <c r="C126" s="7"/>
      <c r="D126" s="7"/>
      <c r="H126" s="7"/>
    </row>
    <row r="127" spans="2:8" ht="15.75" customHeight="1">
      <c r="B127" s="7"/>
      <c r="C127" s="7"/>
      <c r="D127" s="7"/>
      <c r="H127" s="7"/>
    </row>
    <row r="128" spans="2:8" ht="15.75" customHeight="1">
      <c r="B128" s="7"/>
      <c r="C128" s="7"/>
      <c r="D128" s="7"/>
      <c r="H128" s="7"/>
    </row>
    <row r="129" spans="2:8" ht="15.75" customHeight="1">
      <c r="B129" s="7"/>
      <c r="C129" s="7"/>
      <c r="D129" s="7"/>
      <c r="H129" s="7"/>
    </row>
    <row r="130" spans="2:8" ht="15.75" customHeight="1">
      <c r="B130" s="7"/>
      <c r="C130" s="7"/>
      <c r="D130" s="7"/>
      <c r="H130" s="7"/>
    </row>
    <row r="131" spans="2:8" ht="15.75" customHeight="1">
      <c r="B131" s="7"/>
      <c r="C131" s="7"/>
      <c r="D131" s="7"/>
      <c r="H131" s="7"/>
    </row>
    <row r="132" spans="2:8" ht="15.75" customHeight="1">
      <c r="B132" s="7"/>
      <c r="C132" s="7"/>
      <c r="D132" s="7"/>
      <c r="H132" s="7"/>
    </row>
    <row r="133" spans="2:8" ht="15.75" customHeight="1">
      <c r="B133" s="7"/>
      <c r="C133" s="7"/>
      <c r="D133" s="7"/>
      <c r="H133" s="7"/>
    </row>
    <row r="134" spans="2:8" ht="15.75" customHeight="1">
      <c r="B134" s="7"/>
      <c r="C134" s="7"/>
      <c r="D134" s="7"/>
      <c r="H134" s="7"/>
    </row>
    <row r="135" spans="2:8" ht="15.75" customHeight="1">
      <c r="B135" s="7"/>
      <c r="C135" s="7"/>
      <c r="D135" s="7"/>
      <c r="H135" s="7"/>
    </row>
    <row r="136" spans="2:8" ht="15.75" customHeight="1">
      <c r="B136" s="7"/>
      <c r="C136" s="7"/>
      <c r="D136" s="7"/>
      <c r="H136" s="7"/>
    </row>
    <row r="137" spans="2:8" ht="15.75" customHeight="1">
      <c r="B137" s="7"/>
      <c r="C137" s="7"/>
      <c r="D137" s="7"/>
      <c r="H137" s="7"/>
    </row>
    <row r="138" spans="2:8" ht="15.75" customHeight="1">
      <c r="B138" s="7"/>
      <c r="C138" s="7"/>
      <c r="D138" s="7"/>
      <c r="H138" s="7"/>
    </row>
    <row r="139" spans="2:8" ht="15.75" customHeight="1">
      <c r="B139" s="7"/>
      <c r="C139" s="7"/>
      <c r="D139" s="7"/>
      <c r="H139" s="7"/>
    </row>
    <row r="140" spans="2:8" ht="15.75" customHeight="1">
      <c r="B140" s="7"/>
      <c r="C140" s="7"/>
      <c r="D140" s="7"/>
      <c r="H140" s="7"/>
    </row>
    <row r="141" spans="2:8" ht="15.75" customHeight="1">
      <c r="B141" s="7"/>
      <c r="C141" s="7"/>
      <c r="D141" s="7"/>
      <c r="H141" s="7"/>
    </row>
    <row r="142" spans="2:8" ht="15.75" customHeight="1">
      <c r="B142" s="7"/>
      <c r="C142" s="7"/>
      <c r="D142" s="7"/>
      <c r="H142" s="7"/>
    </row>
    <row r="143" spans="2:8" ht="15.75" customHeight="1">
      <c r="B143" s="7"/>
      <c r="C143" s="7"/>
      <c r="D143" s="7"/>
      <c r="H143" s="7"/>
    </row>
    <row r="144" spans="2:8" ht="15.75" customHeight="1">
      <c r="B144" s="7"/>
      <c r="C144" s="7"/>
      <c r="D144" s="7"/>
      <c r="H144" s="7"/>
    </row>
    <row r="145" spans="2:8" ht="15.75" customHeight="1">
      <c r="B145" s="7"/>
      <c r="C145" s="7"/>
      <c r="D145" s="7"/>
      <c r="H145" s="7"/>
    </row>
    <row r="146" spans="2:8" ht="15.75" customHeight="1">
      <c r="B146" s="7"/>
      <c r="C146" s="7"/>
      <c r="D146" s="7"/>
      <c r="H146" s="7"/>
    </row>
    <row r="147" spans="2:8" ht="15.75" customHeight="1">
      <c r="B147" s="7"/>
      <c r="C147" s="7"/>
      <c r="D147" s="7"/>
      <c r="H147" s="7"/>
    </row>
    <row r="148" spans="2:8" ht="15.75" customHeight="1">
      <c r="B148" s="7"/>
      <c r="C148" s="7"/>
      <c r="D148" s="7"/>
      <c r="H148" s="7"/>
    </row>
    <row r="149" spans="2:8" ht="15.75" customHeight="1">
      <c r="B149" s="7"/>
      <c r="C149" s="7"/>
      <c r="D149" s="7"/>
      <c r="H149" s="7"/>
    </row>
    <row r="150" spans="2:8" ht="15.75" customHeight="1">
      <c r="B150" s="7"/>
      <c r="C150" s="7"/>
      <c r="D150" s="7"/>
      <c r="H150" s="7"/>
    </row>
    <row r="151" spans="2:8" ht="15.75" customHeight="1">
      <c r="B151" s="7"/>
      <c r="C151" s="7"/>
      <c r="D151" s="7"/>
      <c r="H151" s="7"/>
    </row>
    <row r="152" spans="2:8" ht="15.75" customHeight="1">
      <c r="B152" s="7"/>
      <c r="C152" s="7"/>
      <c r="D152" s="7"/>
      <c r="H152" s="7"/>
    </row>
    <row r="153" spans="2:8" ht="15.75" customHeight="1">
      <c r="B153" s="7"/>
      <c r="C153" s="7"/>
      <c r="D153" s="7"/>
      <c r="H153" s="7"/>
    </row>
    <row r="154" spans="2:8" ht="15.75" customHeight="1">
      <c r="B154" s="7"/>
      <c r="C154" s="7"/>
      <c r="D154" s="7"/>
      <c r="H154" s="7"/>
    </row>
    <row r="155" spans="2:8" ht="15.75" customHeight="1">
      <c r="B155" s="7"/>
      <c r="C155" s="7"/>
      <c r="D155" s="7"/>
      <c r="H155" s="7"/>
    </row>
    <row r="156" spans="2:8" ht="15.75" customHeight="1">
      <c r="B156" s="7"/>
      <c r="C156" s="7"/>
      <c r="D156" s="7"/>
      <c r="H156" s="7"/>
    </row>
    <row r="157" spans="2:8" ht="15.75" customHeight="1">
      <c r="B157" s="7"/>
      <c r="C157" s="7"/>
      <c r="D157" s="7"/>
      <c r="H157" s="7"/>
    </row>
    <row r="158" spans="2:8" ht="15.75" customHeight="1">
      <c r="B158" s="7"/>
      <c r="C158" s="7"/>
      <c r="D158" s="7"/>
      <c r="H158" s="7"/>
    </row>
    <row r="159" spans="2:8" ht="15.75" customHeight="1">
      <c r="B159" s="7"/>
      <c r="C159" s="7"/>
      <c r="D159" s="7"/>
      <c r="H159" s="7"/>
    </row>
    <row r="160" spans="2:8" ht="15.75" customHeight="1">
      <c r="B160" s="7"/>
      <c r="C160" s="7"/>
      <c r="D160" s="7"/>
      <c r="H160" s="7"/>
    </row>
    <row r="161" spans="2:8" ht="15.75" customHeight="1">
      <c r="B161" s="7"/>
      <c r="C161" s="7"/>
      <c r="D161" s="7"/>
      <c r="H161" s="7"/>
    </row>
    <row r="162" spans="2:8" ht="15.75" customHeight="1">
      <c r="B162" s="7"/>
      <c r="C162" s="7"/>
      <c r="D162" s="7"/>
      <c r="H162" s="7"/>
    </row>
    <row r="163" spans="2:8" ht="15.75" customHeight="1">
      <c r="B163" s="7"/>
      <c r="C163" s="7"/>
      <c r="D163" s="7"/>
      <c r="H163" s="7"/>
    </row>
    <row r="164" spans="2:8" ht="15.75" customHeight="1">
      <c r="B164" s="7"/>
      <c r="C164" s="7"/>
      <c r="D164" s="7"/>
      <c r="H164" s="7"/>
    </row>
    <row r="165" spans="2:8" ht="15.75" customHeight="1">
      <c r="B165" s="7"/>
      <c r="C165" s="7"/>
      <c r="D165" s="7"/>
      <c r="H165" s="7"/>
    </row>
    <row r="166" spans="2:8" ht="15.75" customHeight="1">
      <c r="B166" s="7"/>
      <c r="C166" s="7"/>
      <c r="D166" s="7"/>
      <c r="H166" s="7"/>
    </row>
    <row r="167" spans="2:8" ht="15.75" customHeight="1">
      <c r="B167" s="7"/>
      <c r="C167" s="7"/>
      <c r="D167" s="7"/>
      <c r="H167" s="7"/>
    </row>
    <row r="168" spans="2:8" ht="15.75" customHeight="1">
      <c r="B168" s="7"/>
      <c r="C168" s="7"/>
      <c r="D168" s="7"/>
      <c r="H168" s="7"/>
    </row>
    <row r="169" spans="2:8" ht="15.75" customHeight="1">
      <c r="B169" s="7"/>
      <c r="C169" s="7"/>
      <c r="D169" s="7"/>
      <c r="H169" s="7"/>
    </row>
    <row r="170" spans="2:8" ht="15.75" customHeight="1">
      <c r="B170" s="7"/>
      <c r="C170" s="7"/>
      <c r="D170" s="7"/>
      <c r="H170" s="7"/>
    </row>
    <row r="171" spans="2:8" ht="15.75" customHeight="1">
      <c r="B171" s="7"/>
      <c r="C171" s="7"/>
      <c r="D171" s="7"/>
      <c r="H171" s="7"/>
    </row>
    <row r="172" spans="2:8" ht="15.75" customHeight="1">
      <c r="B172" s="7"/>
      <c r="C172" s="7"/>
      <c r="D172" s="7"/>
      <c r="H172" s="7"/>
    </row>
    <row r="173" spans="2:8" ht="15.75" customHeight="1">
      <c r="B173" s="7"/>
      <c r="C173" s="7"/>
      <c r="D173" s="7"/>
      <c r="H173" s="7"/>
    </row>
    <row r="174" spans="2:8" ht="15.75" customHeight="1">
      <c r="B174" s="7"/>
      <c r="C174" s="7"/>
      <c r="D174" s="7"/>
      <c r="H174" s="7"/>
    </row>
    <row r="175" spans="2:8" ht="15.75" customHeight="1">
      <c r="B175" s="7"/>
      <c r="C175" s="7"/>
      <c r="D175" s="7"/>
      <c r="H175" s="7"/>
    </row>
    <row r="176" spans="2:8" ht="15.75" customHeight="1">
      <c r="B176" s="7"/>
      <c r="C176" s="7"/>
      <c r="D176" s="7"/>
      <c r="H176" s="7"/>
    </row>
    <row r="177" spans="2:8" ht="15.75" customHeight="1">
      <c r="B177" s="7"/>
      <c r="C177" s="7"/>
      <c r="D177" s="7"/>
      <c r="H177" s="7"/>
    </row>
    <row r="178" spans="2:8" ht="15.75" customHeight="1">
      <c r="B178" s="7"/>
      <c r="C178" s="7"/>
      <c r="D178" s="7"/>
      <c r="H178" s="7"/>
    </row>
    <row r="179" spans="2:8" ht="15.75" customHeight="1">
      <c r="B179" s="7"/>
      <c r="C179" s="7"/>
      <c r="D179" s="7"/>
      <c r="H179" s="7"/>
    </row>
    <row r="180" spans="2:8" ht="15.75" customHeight="1">
      <c r="B180" s="7"/>
      <c r="C180" s="7"/>
      <c r="D180" s="7"/>
      <c r="H180" s="7"/>
    </row>
    <row r="181" spans="2:8" ht="15.75" customHeight="1">
      <c r="B181" s="7"/>
      <c r="C181" s="7"/>
      <c r="D181" s="7"/>
      <c r="H181" s="7"/>
    </row>
    <row r="182" spans="2:8" ht="15.75" customHeight="1">
      <c r="B182" s="7"/>
      <c r="C182" s="7"/>
      <c r="D182" s="7"/>
      <c r="H182" s="7"/>
    </row>
    <row r="183" spans="2:8" ht="15.75" customHeight="1">
      <c r="B183" s="7"/>
      <c r="C183" s="7"/>
      <c r="D183" s="7"/>
      <c r="H183" s="7"/>
    </row>
    <row r="184" spans="2:8" ht="15.75" customHeight="1">
      <c r="B184" s="7"/>
      <c r="C184" s="7"/>
      <c r="D184" s="7"/>
      <c r="H184" s="7"/>
    </row>
    <row r="185" spans="2:8" ht="15.75" customHeight="1">
      <c r="B185" s="7"/>
      <c r="C185" s="7"/>
      <c r="D185" s="7"/>
      <c r="H185" s="7"/>
    </row>
    <row r="186" spans="2:8" ht="15.75" customHeight="1">
      <c r="B186" s="7"/>
      <c r="C186" s="7"/>
      <c r="D186" s="7"/>
      <c r="H186" s="7"/>
    </row>
    <row r="187" spans="2:8" ht="15.75" customHeight="1">
      <c r="B187" s="7"/>
      <c r="C187" s="7"/>
      <c r="D187" s="7"/>
      <c r="H187" s="7"/>
    </row>
    <row r="188" spans="2:8" ht="15.75" customHeight="1">
      <c r="B188" s="7"/>
      <c r="C188" s="7"/>
      <c r="D188" s="7"/>
      <c r="H188" s="7"/>
    </row>
    <row r="189" spans="2:8" ht="15.75" customHeight="1">
      <c r="B189" s="7"/>
      <c r="C189" s="7"/>
      <c r="D189" s="7"/>
      <c r="H189" s="7"/>
    </row>
    <row r="190" spans="2:8" ht="15.75" customHeight="1">
      <c r="B190" s="7"/>
      <c r="C190" s="7"/>
      <c r="D190" s="7"/>
      <c r="H190" s="7"/>
    </row>
    <row r="191" spans="2:8" ht="15.75" customHeight="1">
      <c r="B191" s="7"/>
      <c r="C191" s="7"/>
      <c r="D191" s="7"/>
      <c r="H191" s="7"/>
    </row>
    <row r="192" spans="2:8" ht="15.75" customHeight="1">
      <c r="B192" s="7"/>
      <c r="C192" s="7"/>
      <c r="D192" s="7"/>
      <c r="H192" s="7"/>
    </row>
    <row r="193" spans="2:8" ht="15.75" customHeight="1">
      <c r="B193" s="7"/>
      <c r="C193" s="7"/>
      <c r="D193" s="7"/>
      <c r="H193" s="7"/>
    </row>
    <row r="194" spans="2:8" ht="15.75" customHeight="1">
      <c r="B194" s="7"/>
      <c r="C194" s="7"/>
      <c r="D194" s="7"/>
      <c r="H194" s="7"/>
    </row>
    <row r="195" spans="2:8" ht="15.75" customHeight="1">
      <c r="B195" s="7"/>
      <c r="C195" s="7"/>
      <c r="D195" s="7"/>
      <c r="H195" s="7"/>
    </row>
    <row r="196" spans="2:8" ht="15.75" customHeight="1">
      <c r="B196" s="7"/>
      <c r="C196" s="7"/>
      <c r="D196" s="7"/>
      <c r="H196" s="7"/>
    </row>
    <row r="197" spans="2:8" ht="15.75" customHeight="1">
      <c r="B197" s="7"/>
      <c r="C197" s="7"/>
      <c r="D197" s="7"/>
      <c r="H197" s="7"/>
    </row>
    <row r="198" spans="2:8" ht="15.75" customHeight="1">
      <c r="B198" s="7"/>
      <c r="C198" s="7"/>
      <c r="D198" s="7"/>
      <c r="H198" s="7"/>
    </row>
    <row r="199" spans="2:8" ht="15.75" customHeight="1">
      <c r="B199" s="7"/>
      <c r="C199" s="7"/>
      <c r="D199" s="7"/>
      <c r="H199" s="7"/>
    </row>
    <row r="200" spans="2:8" ht="15.75" customHeight="1">
      <c r="B200" s="7"/>
      <c r="C200" s="7"/>
      <c r="D200" s="7"/>
      <c r="H200" s="7"/>
    </row>
    <row r="201" spans="2:8" ht="15.75" customHeight="1">
      <c r="B201" s="7"/>
      <c r="C201" s="7"/>
      <c r="D201" s="7"/>
      <c r="H201" s="7"/>
    </row>
    <row r="202" spans="2:8" ht="15.75" customHeight="1">
      <c r="B202" s="7"/>
      <c r="C202" s="7"/>
      <c r="D202" s="7"/>
      <c r="H202" s="7"/>
    </row>
    <row r="203" spans="2:8" ht="15.75" customHeight="1">
      <c r="B203" s="7"/>
      <c r="C203" s="7"/>
      <c r="D203" s="7"/>
      <c r="H203" s="7"/>
    </row>
    <row r="204" spans="2:8" ht="15.75" customHeight="1">
      <c r="B204" s="7"/>
      <c r="C204" s="7"/>
      <c r="D204" s="7"/>
      <c r="H204" s="7"/>
    </row>
    <row r="205" spans="2:8" ht="15.75" customHeight="1">
      <c r="B205" s="7"/>
      <c r="C205" s="7"/>
      <c r="D205" s="7"/>
      <c r="H205" s="7"/>
    </row>
    <row r="206" spans="2:8" ht="15.75" customHeight="1">
      <c r="B206" s="7"/>
      <c r="C206" s="7"/>
      <c r="D206" s="7"/>
      <c r="H206" s="7"/>
    </row>
    <row r="207" spans="2:8" ht="15.75" customHeight="1">
      <c r="B207" s="7"/>
      <c r="C207" s="7"/>
      <c r="D207" s="7"/>
      <c r="H207" s="7"/>
    </row>
    <row r="208" spans="2:8" ht="15.75" customHeight="1">
      <c r="B208" s="7"/>
      <c r="C208" s="7"/>
      <c r="D208" s="7"/>
      <c r="H208" s="7"/>
    </row>
    <row r="209" spans="2:8" ht="15.75" customHeight="1">
      <c r="B209" s="7"/>
      <c r="C209" s="7"/>
      <c r="D209" s="7"/>
      <c r="H209" s="7"/>
    </row>
    <row r="210" spans="2:8" ht="15.75" customHeight="1">
      <c r="B210" s="7"/>
      <c r="C210" s="7"/>
      <c r="D210" s="7"/>
      <c r="H210" s="7"/>
    </row>
    <row r="211" spans="2:8" ht="15.75" customHeight="1">
      <c r="B211" s="7"/>
      <c r="C211" s="7"/>
      <c r="D211" s="7"/>
      <c r="H211" s="7"/>
    </row>
    <row r="212" spans="2:8" ht="15.75" customHeight="1">
      <c r="B212" s="7"/>
      <c r="C212" s="7"/>
      <c r="D212" s="7"/>
      <c r="H212" s="7"/>
    </row>
    <row r="213" spans="2:8" ht="15.75" customHeight="1">
      <c r="B213" s="7"/>
      <c r="C213" s="7"/>
      <c r="D213" s="7"/>
      <c r="H213" s="7"/>
    </row>
    <row r="214" spans="2:8" ht="15.75" customHeight="1">
      <c r="B214" s="7"/>
      <c r="C214" s="7"/>
      <c r="D214" s="7"/>
      <c r="H214" s="7"/>
    </row>
    <row r="215" spans="2:8" ht="15.75" customHeight="1">
      <c r="B215" s="7"/>
      <c r="C215" s="7"/>
      <c r="D215" s="7"/>
      <c r="H215" s="7"/>
    </row>
    <row r="216" spans="2:8" ht="15.75" customHeight="1">
      <c r="B216" s="7"/>
      <c r="C216" s="7"/>
      <c r="D216" s="7"/>
      <c r="H216" s="7"/>
    </row>
    <row r="217" spans="2:8" ht="15.75" customHeight="1">
      <c r="B217" s="7"/>
      <c r="C217" s="7"/>
      <c r="D217" s="7"/>
      <c r="H217" s="7"/>
    </row>
    <row r="218" spans="2:8" ht="15.75" customHeight="1">
      <c r="B218" s="7"/>
      <c r="C218" s="7"/>
      <c r="D218" s="7"/>
      <c r="H218" s="7"/>
    </row>
    <row r="219" spans="2:8" ht="15.75" customHeight="1">
      <c r="B219" s="7"/>
      <c r="C219" s="7"/>
      <c r="D219" s="7"/>
      <c r="H219" s="7"/>
    </row>
    <row r="220" spans="2:8" ht="15.75" customHeight="1">
      <c r="B220" s="7"/>
      <c r="C220" s="7"/>
      <c r="D220" s="7"/>
      <c r="H220" s="7"/>
    </row>
    <row r="221" spans="2:8" ht="15.75" customHeight="1">
      <c r="B221" s="7"/>
      <c r="C221" s="7"/>
      <c r="D221" s="7"/>
      <c r="H221" s="7"/>
    </row>
    <row r="222" spans="2:8" ht="15.75" customHeight="1">
      <c r="B222" s="7"/>
      <c r="C222" s="7"/>
      <c r="D222" s="7"/>
      <c r="H222" s="7"/>
    </row>
    <row r="223" spans="2:8" ht="15.75" customHeight="1">
      <c r="B223" s="7"/>
      <c r="C223" s="7"/>
      <c r="D223" s="7"/>
      <c r="H223" s="7"/>
    </row>
    <row r="224" spans="2:8" ht="15.75" customHeight="1">
      <c r="B224" s="7"/>
      <c r="C224" s="7"/>
      <c r="D224" s="7"/>
      <c r="H224" s="7"/>
    </row>
    <row r="225" spans="2:8" ht="15.75" customHeight="1">
      <c r="B225" s="7"/>
      <c r="C225" s="7"/>
      <c r="D225" s="7"/>
      <c r="H225" s="7"/>
    </row>
    <row r="226" spans="2:8" ht="15.75" customHeight="1">
      <c r="B226" s="7"/>
      <c r="C226" s="7"/>
      <c r="D226" s="7"/>
      <c r="H226" s="7"/>
    </row>
    <row r="227" spans="2:8" ht="15.75" customHeight="1">
      <c r="B227" s="7"/>
      <c r="C227" s="7"/>
      <c r="D227" s="7"/>
      <c r="H227" s="7"/>
    </row>
    <row r="228" spans="2:8" ht="15.75" customHeight="1">
      <c r="B228" s="7"/>
      <c r="C228" s="7"/>
      <c r="D228" s="7"/>
      <c r="H228" s="7"/>
    </row>
    <row r="229" spans="2:8" ht="15.75" customHeight="1">
      <c r="B229" s="7"/>
      <c r="C229" s="7"/>
      <c r="D229" s="7"/>
      <c r="H229" s="7"/>
    </row>
    <row r="230" spans="2:8" ht="15.75" customHeight="1">
      <c r="B230" s="7"/>
      <c r="C230" s="7"/>
      <c r="D230" s="7"/>
      <c r="H230" s="7"/>
    </row>
    <row r="231" spans="2:8" ht="15.75" customHeight="1">
      <c r="B231" s="7"/>
      <c r="C231" s="7"/>
      <c r="D231" s="7"/>
      <c r="H231" s="7"/>
    </row>
    <row r="232" spans="2:8" ht="15.75" customHeight="1">
      <c r="B232" s="7"/>
      <c r="C232" s="7"/>
      <c r="D232" s="7"/>
      <c r="H232" s="7"/>
    </row>
    <row r="233" spans="2:8" ht="15.75" customHeight="1">
      <c r="B233" s="7"/>
      <c r="C233" s="7"/>
      <c r="D233" s="7"/>
      <c r="H233" s="7"/>
    </row>
    <row r="234" spans="2:8" ht="15.75" customHeight="1">
      <c r="B234" s="7"/>
      <c r="C234" s="7"/>
      <c r="D234" s="7"/>
      <c r="H234" s="7"/>
    </row>
    <row r="235" spans="2:8" ht="15.75" customHeight="1">
      <c r="B235" s="7"/>
      <c r="C235" s="7"/>
      <c r="D235" s="7"/>
      <c r="H235" s="7"/>
    </row>
    <row r="236" spans="2:8" ht="15.75" customHeight="1">
      <c r="B236" s="7"/>
      <c r="C236" s="7"/>
      <c r="D236" s="7"/>
      <c r="H236" s="7"/>
    </row>
    <row r="237" spans="2:8" ht="15.75" customHeight="1">
      <c r="B237" s="7"/>
      <c r="C237" s="7"/>
      <c r="D237" s="7"/>
      <c r="H237" s="7"/>
    </row>
    <row r="238" spans="2:8" ht="15.75" customHeight="1">
      <c r="B238" s="7"/>
      <c r="C238" s="7"/>
      <c r="D238" s="7"/>
      <c r="H238" s="7"/>
    </row>
    <row r="239" spans="2:8" ht="15.75" customHeight="1">
      <c r="B239" s="7"/>
      <c r="C239" s="7"/>
      <c r="D239" s="7"/>
      <c r="H239" s="7"/>
    </row>
    <row r="240" spans="2:8" ht="15.75" customHeight="1">
      <c r="B240" s="7"/>
      <c r="C240" s="7"/>
      <c r="D240" s="7"/>
      <c r="H240" s="7"/>
    </row>
    <row r="241" spans="2:8" ht="15.75" customHeight="1">
      <c r="B241" s="7"/>
      <c r="C241" s="7"/>
      <c r="D241" s="7"/>
      <c r="H241" s="7"/>
    </row>
    <row r="242" spans="2:8" ht="15.75" customHeight="1">
      <c r="B242" s="7"/>
      <c r="C242" s="7"/>
      <c r="D242" s="7"/>
      <c r="H242" s="7"/>
    </row>
    <row r="243" spans="2:8" ht="15.75" customHeight="1">
      <c r="B243" s="7"/>
      <c r="C243" s="7"/>
      <c r="D243" s="7"/>
      <c r="H243" s="7"/>
    </row>
    <row r="244" spans="2:8" ht="15.75" customHeight="1">
      <c r="B244" s="7"/>
      <c r="C244" s="7"/>
      <c r="D244" s="7"/>
      <c r="H244" s="7"/>
    </row>
    <row r="245" spans="2:8" ht="15.75" customHeight="1">
      <c r="B245" s="7"/>
      <c r="C245" s="7"/>
      <c r="D245" s="7"/>
      <c r="H245" s="7"/>
    </row>
    <row r="246" spans="2:8" ht="15.75" customHeight="1">
      <c r="B246" s="7"/>
      <c r="C246" s="7"/>
      <c r="D246" s="7"/>
      <c r="H246" s="7"/>
    </row>
    <row r="247" spans="2:8" ht="15.75" customHeight="1">
      <c r="B247" s="7"/>
      <c r="C247" s="7"/>
      <c r="D247" s="7"/>
      <c r="H247" s="7"/>
    </row>
    <row r="248" spans="2:8" ht="15.75" customHeight="1">
      <c r="B248" s="7"/>
      <c r="C248" s="7"/>
      <c r="D248" s="7"/>
      <c r="H248" s="7"/>
    </row>
    <row r="249" spans="2:8" ht="15.75" customHeight="1">
      <c r="B249" s="7"/>
      <c r="C249" s="7"/>
      <c r="D249" s="7"/>
      <c r="H249" s="7"/>
    </row>
    <row r="250" spans="2:8" ht="15.75" customHeight="1">
      <c r="B250" s="7"/>
      <c r="C250" s="7"/>
      <c r="D250" s="7"/>
      <c r="H250" s="7"/>
    </row>
    <row r="251" spans="2:8" ht="15.75" customHeight="1">
      <c r="B251" s="7"/>
      <c r="C251" s="7"/>
      <c r="D251" s="7"/>
      <c r="H251" s="7"/>
    </row>
    <row r="252" spans="2:8" ht="15.75" customHeight="1">
      <c r="B252" s="7"/>
      <c r="C252" s="7"/>
      <c r="D252" s="7"/>
      <c r="H252" s="7"/>
    </row>
    <row r="253" spans="2:8" ht="15.75" customHeight="1">
      <c r="B253" s="7"/>
      <c r="C253" s="7"/>
      <c r="D253" s="7"/>
      <c r="H253" s="7"/>
    </row>
    <row r="254" spans="2:8" ht="15.75" customHeight="1">
      <c r="B254" s="7"/>
      <c r="C254" s="7"/>
      <c r="D254" s="7"/>
      <c r="H254" s="7"/>
    </row>
    <row r="255" spans="2:8" ht="15.75" customHeight="1">
      <c r="B255" s="7"/>
      <c r="C255" s="7"/>
      <c r="D255" s="7"/>
      <c r="H255" s="7"/>
    </row>
    <row r="256" spans="2:8" ht="15.75" customHeight="1">
      <c r="B256" s="7"/>
      <c r="C256" s="7"/>
      <c r="D256" s="7"/>
      <c r="H256" s="7"/>
    </row>
    <row r="257" spans="2:8" ht="15.75" customHeight="1">
      <c r="B257" s="7"/>
      <c r="C257" s="7"/>
      <c r="D257" s="7"/>
      <c r="H257" s="7"/>
    </row>
    <row r="258" spans="2:8" ht="15.75" customHeight="1">
      <c r="B258" s="7"/>
      <c r="C258" s="7"/>
      <c r="D258" s="7"/>
      <c r="H258" s="7"/>
    </row>
    <row r="259" spans="2:8" ht="15.75" customHeight="1">
      <c r="B259" s="7"/>
      <c r="C259" s="7"/>
      <c r="D259" s="7"/>
      <c r="H259" s="7"/>
    </row>
    <row r="260" spans="2:8" ht="15.75" customHeight="1">
      <c r="B260" s="7"/>
      <c r="C260" s="7"/>
      <c r="D260" s="7"/>
      <c r="H260" s="7"/>
    </row>
    <row r="261" spans="2:8" ht="15.75" customHeight="1">
      <c r="B261" s="7"/>
      <c r="C261" s="7"/>
      <c r="D261" s="7"/>
      <c r="H261" s="7"/>
    </row>
    <row r="262" spans="2:8" ht="15.75" customHeight="1">
      <c r="B262" s="7"/>
      <c r="C262" s="7"/>
      <c r="D262" s="7"/>
      <c r="H262" s="7"/>
    </row>
    <row r="263" spans="2:8" ht="15.75" customHeight="1">
      <c r="B263" s="7"/>
      <c r="C263" s="7"/>
      <c r="D263" s="7"/>
      <c r="H263" s="7"/>
    </row>
    <row r="264" spans="2:8" ht="15.75" customHeight="1">
      <c r="B264" s="7"/>
      <c r="C264" s="7"/>
      <c r="D264" s="7"/>
      <c r="H264" s="7"/>
    </row>
    <row r="265" spans="2:8" ht="15.75" customHeight="1">
      <c r="B265" s="7"/>
      <c r="C265" s="7"/>
      <c r="D265" s="7"/>
      <c r="H265" s="7"/>
    </row>
    <row r="266" spans="2:8" ht="15.75" customHeight="1">
      <c r="B266" s="7"/>
      <c r="C266" s="7"/>
      <c r="D266" s="7"/>
      <c r="H266" s="7"/>
    </row>
    <row r="267" spans="2:8" ht="15.75" customHeight="1">
      <c r="B267" s="7"/>
      <c r="C267" s="7"/>
      <c r="D267" s="7"/>
      <c r="H267" s="7"/>
    </row>
    <row r="268" spans="2:8" ht="15.75" customHeight="1">
      <c r="B268" s="7"/>
      <c r="C268" s="7"/>
      <c r="D268" s="7"/>
      <c r="H268" s="7"/>
    </row>
    <row r="269" spans="2:8" ht="15.75" customHeight="1">
      <c r="B269" s="7"/>
      <c r="C269" s="7"/>
      <c r="D269" s="7"/>
      <c r="H269" s="7"/>
    </row>
    <row r="270" spans="2:8" ht="15.75" customHeight="1">
      <c r="B270" s="7"/>
      <c r="C270" s="7"/>
      <c r="D270" s="7"/>
      <c r="H270" s="7"/>
    </row>
    <row r="271" spans="2:8" ht="15.75" customHeight="1">
      <c r="B271" s="7"/>
      <c r="C271" s="7"/>
      <c r="D271" s="7"/>
      <c r="H271" s="7"/>
    </row>
    <row r="272" spans="2:8" ht="15.75" customHeight="1">
      <c r="B272" s="7"/>
      <c r="C272" s="7"/>
      <c r="D272" s="7"/>
      <c r="H272" s="7"/>
    </row>
    <row r="273" spans="2:8" ht="15.75" customHeight="1">
      <c r="B273" s="7"/>
      <c r="C273" s="7"/>
      <c r="D273" s="7"/>
      <c r="H273" s="7"/>
    </row>
    <row r="274" spans="2:8" ht="15.75" customHeight="1">
      <c r="B274" s="7"/>
      <c r="C274" s="7"/>
      <c r="D274" s="7"/>
      <c r="H274" s="7"/>
    </row>
    <row r="275" spans="2:8" ht="15.75" customHeight="1">
      <c r="B275" s="7"/>
      <c r="C275" s="7"/>
      <c r="D275" s="7"/>
      <c r="H275" s="7"/>
    </row>
    <row r="276" spans="2:8" ht="15.75" customHeight="1">
      <c r="B276" s="7"/>
      <c r="C276" s="7"/>
      <c r="D276" s="7"/>
      <c r="H276" s="7"/>
    </row>
    <row r="277" spans="2:8" ht="15.75" customHeight="1">
      <c r="B277" s="7"/>
      <c r="C277" s="7"/>
      <c r="D277" s="7"/>
      <c r="H277" s="7"/>
    </row>
    <row r="278" spans="2:8" ht="15.75" customHeight="1">
      <c r="B278" s="7"/>
      <c r="C278" s="7"/>
      <c r="D278" s="7"/>
      <c r="H278" s="7"/>
    </row>
    <row r="279" spans="2:8" ht="15.75" customHeight="1">
      <c r="B279" s="7"/>
      <c r="C279" s="7"/>
      <c r="D279" s="7"/>
      <c r="H279" s="7"/>
    </row>
    <row r="280" spans="2:8" ht="15.75" customHeight="1">
      <c r="B280" s="7"/>
      <c r="C280" s="7"/>
      <c r="D280" s="7"/>
      <c r="H280" s="7"/>
    </row>
    <row r="281" spans="2:8" ht="15.75" customHeight="1">
      <c r="B281" s="7"/>
      <c r="C281" s="7"/>
      <c r="D281" s="7"/>
      <c r="H281" s="7"/>
    </row>
    <row r="282" spans="2:8" ht="15.75" customHeight="1">
      <c r="B282" s="7"/>
      <c r="C282" s="7"/>
      <c r="D282" s="7"/>
      <c r="H282" s="7"/>
    </row>
    <row r="283" spans="2:8" ht="15.75" customHeight="1">
      <c r="B283" s="7"/>
      <c r="C283" s="7"/>
      <c r="D283" s="7"/>
      <c r="H283" s="7"/>
    </row>
    <row r="284" spans="2:8" ht="15.75" customHeight="1">
      <c r="B284" s="7"/>
      <c r="C284" s="7"/>
      <c r="D284" s="7"/>
      <c r="H284" s="7"/>
    </row>
    <row r="285" spans="2:8" ht="15.75" customHeight="1">
      <c r="B285" s="7"/>
      <c r="C285" s="7"/>
      <c r="D285" s="7"/>
      <c r="H285" s="7"/>
    </row>
    <row r="286" spans="2:8" ht="15.75" customHeight="1">
      <c r="B286" s="7"/>
      <c r="C286" s="7"/>
      <c r="D286" s="7"/>
      <c r="H286" s="7"/>
    </row>
    <row r="287" spans="2:8" ht="15.75" customHeight="1">
      <c r="B287" s="7"/>
      <c r="C287" s="7"/>
      <c r="D287" s="7"/>
      <c r="H287" s="7"/>
    </row>
    <row r="288" spans="2:8" ht="15.75" customHeight="1">
      <c r="B288" s="7"/>
      <c r="C288" s="7"/>
      <c r="D288" s="7"/>
      <c r="H288" s="7"/>
    </row>
    <row r="289" spans="2:8" ht="15.75" customHeight="1">
      <c r="B289" s="7"/>
      <c r="C289" s="7"/>
      <c r="D289" s="7"/>
      <c r="H289" s="7"/>
    </row>
    <row r="290" spans="2:8" ht="15.75" customHeight="1">
      <c r="B290" s="7"/>
      <c r="C290" s="7"/>
      <c r="D290" s="7"/>
      <c r="H290" s="7"/>
    </row>
    <row r="291" spans="2:8" ht="15.75" customHeight="1">
      <c r="B291" s="7"/>
      <c r="C291" s="7"/>
      <c r="D291" s="7"/>
      <c r="H291" s="7"/>
    </row>
    <row r="292" spans="2:8" ht="15.75" customHeight="1">
      <c r="B292" s="7"/>
      <c r="C292" s="7"/>
      <c r="D292" s="7"/>
      <c r="H292" s="7"/>
    </row>
    <row r="293" spans="2:8" ht="15.75" customHeight="1">
      <c r="B293" s="7"/>
      <c r="C293" s="7"/>
      <c r="D293" s="7"/>
      <c r="H293" s="7"/>
    </row>
    <row r="294" spans="2:8" ht="15.75" customHeight="1">
      <c r="B294" s="7"/>
      <c r="C294" s="7"/>
      <c r="D294" s="7"/>
      <c r="H294" s="7"/>
    </row>
    <row r="295" spans="2:8" ht="15.75" customHeight="1">
      <c r="B295" s="7"/>
      <c r="C295" s="7"/>
      <c r="D295" s="7"/>
      <c r="H295" s="7"/>
    </row>
    <row r="296" spans="2:8" ht="15.75" customHeight="1">
      <c r="B296" s="7"/>
      <c r="C296" s="7"/>
      <c r="D296" s="7"/>
      <c r="H296" s="7"/>
    </row>
    <row r="297" spans="2:8" ht="15.75" customHeight="1">
      <c r="B297" s="7"/>
      <c r="C297" s="7"/>
      <c r="D297" s="7"/>
      <c r="H297" s="7"/>
    </row>
    <row r="298" spans="2:8" ht="15.75" customHeight="1">
      <c r="B298" s="7"/>
      <c r="C298" s="7"/>
      <c r="D298" s="7"/>
      <c r="H298" s="7"/>
    </row>
    <row r="299" spans="2:8" ht="15.75" customHeight="1">
      <c r="B299" s="7"/>
      <c r="C299" s="7"/>
      <c r="D299" s="7"/>
      <c r="H299" s="7"/>
    </row>
    <row r="300" spans="2:8" ht="15.75" customHeight="1">
      <c r="B300" s="7"/>
      <c r="C300" s="7"/>
      <c r="D300" s="7"/>
      <c r="H300" s="7"/>
    </row>
    <row r="301" spans="2:8" ht="15.75" customHeight="1">
      <c r="B301" s="7"/>
      <c r="C301" s="7"/>
      <c r="D301" s="7"/>
      <c r="H301" s="7"/>
    </row>
    <row r="302" spans="2:8" ht="15.75" customHeight="1">
      <c r="B302" s="7"/>
      <c r="C302" s="7"/>
      <c r="D302" s="7"/>
      <c r="H302" s="7"/>
    </row>
    <row r="303" spans="2:8" ht="15.75" customHeight="1">
      <c r="B303" s="7"/>
      <c r="C303" s="7"/>
      <c r="D303" s="7"/>
      <c r="H303" s="7"/>
    </row>
    <row r="304" spans="2:8" ht="15.75" customHeight="1">
      <c r="B304" s="7"/>
      <c r="C304" s="7"/>
      <c r="D304" s="7"/>
      <c r="H304" s="7"/>
    </row>
    <row r="305" spans="2:8" ht="15.75" customHeight="1">
      <c r="B305" s="7"/>
      <c r="C305" s="7"/>
      <c r="D305" s="7"/>
      <c r="H305" s="7"/>
    </row>
    <row r="306" spans="2:8" ht="15.75" customHeight="1">
      <c r="B306" s="7"/>
      <c r="C306" s="7"/>
      <c r="D306" s="7"/>
      <c r="H306" s="7"/>
    </row>
    <row r="307" spans="2:8" ht="15.75" customHeight="1">
      <c r="B307" s="7"/>
      <c r="C307" s="7"/>
      <c r="D307" s="7"/>
      <c r="H307" s="7"/>
    </row>
    <row r="308" spans="2:8" ht="15.75" customHeight="1">
      <c r="B308" s="7"/>
      <c r="C308" s="7"/>
      <c r="D308" s="7"/>
      <c r="H308" s="7"/>
    </row>
    <row r="309" spans="2:8" ht="15.75" customHeight="1">
      <c r="B309" s="7"/>
      <c r="C309" s="7"/>
      <c r="D309" s="7"/>
      <c r="H309" s="7"/>
    </row>
    <row r="310" spans="2:8" ht="15.75" customHeight="1">
      <c r="B310" s="7"/>
      <c r="C310" s="7"/>
      <c r="D310" s="7"/>
      <c r="H310" s="7"/>
    </row>
    <row r="311" spans="2:8" ht="15.75" customHeight="1">
      <c r="B311" s="7"/>
      <c r="C311" s="7"/>
      <c r="D311" s="7"/>
      <c r="H311" s="7"/>
    </row>
    <row r="312" spans="2:8" ht="15.75" customHeight="1">
      <c r="B312" s="7"/>
      <c r="C312" s="7"/>
      <c r="D312" s="7"/>
      <c r="H312" s="7"/>
    </row>
    <row r="313" spans="2:8" ht="15.75" customHeight="1">
      <c r="B313" s="7"/>
      <c r="C313" s="7"/>
      <c r="D313" s="7"/>
      <c r="H313" s="7"/>
    </row>
    <row r="314" spans="2:8" ht="15.75" customHeight="1">
      <c r="B314" s="7"/>
      <c r="C314" s="7"/>
      <c r="D314" s="7"/>
      <c r="H314" s="7"/>
    </row>
    <row r="315" spans="2:8" ht="15.75" customHeight="1">
      <c r="B315" s="7"/>
      <c r="C315" s="7"/>
      <c r="D315" s="7"/>
      <c r="H315" s="7"/>
    </row>
    <row r="316" spans="2:8" ht="15.75" customHeight="1">
      <c r="B316" s="7"/>
      <c r="C316" s="7"/>
      <c r="D316" s="7"/>
      <c r="H316" s="7"/>
    </row>
    <row r="317" spans="2:8" ht="15.75" customHeight="1">
      <c r="B317" s="7"/>
      <c r="C317" s="7"/>
      <c r="D317" s="7"/>
      <c r="H317" s="7"/>
    </row>
    <row r="318" spans="2:8" ht="15.75" customHeight="1">
      <c r="B318" s="7"/>
      <c r="C318" s="7"/>
      <c r="D318" s="7"/>
      <c r="H318" s="7"/>
    </row>
    <row r="319" spans="2:8" ht="15.75" customHeight="1">
      <c r="B319" s="7"/>
      <c r="C319" s="7"/>
      <c r="D319" s="7"/>
      <c r="H319" s="7"/>
    </row>
    <row r="320" spans="2:8" ht="15.75" customHeight="1">
      <c r="B320" s="7"/>
      <c r="C320" s="7"/>
      <c r="D320" s="7"/>
      <c r="H320" s="7"/>
    </row>
    <row r="321" spans="2:8" ht="15.75" customHeight="1">
      <c r="B321" s="7"/>
      <c r="C321" s="7"/>
      <c r="D321" s="7"/>
      <c r="H321" s="7"/>
    </row>
    <row r="322" spans="2:8" ht="15.75" customHeight="1">
      <c r="B322" s="7"/>
      <c r="C322" s="7"/>
      <c r="D322" s="7"/>
      <c r="H322" s="7"/>
    </row>
    <row r="323" spans="2:8" ht="15.75" customHeight="1">
      <c r="B323" s="7"/>
      <c r="C323" s="7"/>
      <c r="D323" s="7"/>
      <c r="H323" s="7"/>
    </row>
    <row r="324" spans="2:8" ht="15.75" customHeight="1">
      <c r="B324" s="7"/>
      <c r="C324" s="7"/>
      <c r="D324" s="7"/>
      <c r="H324" s="7"/>
    </row>
    <row r="325" spans="2:8" ht="15.75" customHeight="1">
      <c r="B325" s="7"/>
      <c r="C325" s="7"/>
      <c r="D325" s="7"/>
      <c r="H325" s="7"/>
    </row>
    <row r="326" spans="2:8" ht="15.75" customHeight="1">
      <c r="B326" s="7"/>
      <c r="C326" s="7"/>
      <c r="D326" s="7"/>
      <c r="H326" s="7"/>
    </row>
    <row r="327" spans="2:8" ht="15.75" customHeight="1">
      <c r="B327" s="7"/>
      <c r="C327" s="7"/>
      <c r="D327" s="7"/>
      <c r="H327" s="7"/>
    </row>
    <row r="328" spans="2:8" ht="15.75" customHeight="1">
      <c r="B328" s="7"/>
      <c r="C328" s="7"/>
      <c r="D328" s="7"/>
      <c r="H328" s="7"/>
    </row>
    <row r="329" spans="2:8" ht="15.75" customHeight="1">
      <c r="B329" s="7"/>
      <c r="C329" s="7"/>
      <c r="D329" s="7"/>
      <c r="H329" s="7"/>
    </row>
    <row r="330" spans="2:8" ht="15.75" customHeight="1">
      <c r="B330" s="7"/>
      <c r="C330" s="7"/>
      <c r="D330" s="7"/>
      <c r="H330" s="7"/>
    </row>
    <row r="331" spans="2:8" ht="15.75" customHeight="1">
      <c r="B331" s="7"/>
      <c r="C331" s="7"/>
      <c r="D331" s="7"/>
      <c r="H331" s="7"/>
    </row>
    <row r="332" spans="2:8" ht="15.75" customHeight="1">
      <c r="B332" s="7"/>
      <c r="C332" s="7"/>
      <c r="D332" s="7"/>
      <c r="H332" s="7"/>
    </row>
    <row r="333" spans="2:8" ht="15.75" customHeight="1">
      <c r="B333" s="7"/>
      <c r="C333" s="7"/>
      <c r="D333" s="7"/>
      <c r="H333" s="7"/>
    </row>
    <row r="334" spans="2:8" ht="15.75" customHeight="1">
      <c r="B334" s="7"/>
      <c r="C334" s="7"/>
      <c r="D334" s="7"/>
      <c r="H334" s="7"/>
    </row>
    <row r="335" spans="2:8" ht="15.75" customHeight="1">
      <c r="B335" s="7"/>
      <c r="C335" s="7"/>
      <c r="D335" s="7"/>
      <c r="H335" s="7"/>
    </row>
    <row r="336" spans="2:8" ht="15.75" customHeight="1">
      <c r="B336" s="7"/>
      <c r="C336" s="7"/>
      <c r="D336" s="7"/>
      <c r="H336" s="7"/>
    </row>
    <row r="337" spans="2:8" ht="15.75" customHeight="1">
      <c r="B337" s="7"/>
      <c r="C337" s="7"/>
      <c r="D337" s="7"/>
      <c r="H337" s="7"/>
    </row>
    <row r="338" spans="2:8" ht="15.75" customHeight="1">
      <c r="B338" s="7"/>
      <c r="C338" s="7"/>
      <c r="D338" s="7"/>
      <c r="H338" s="7"/>
    </row>
    <row r="339" spans="2:8" ht="15.75" customHeight="1">
      <c r="B339" s="7"/>
      <c r="C339" s="7"/>
      <c r="D339" s="7"/>
      <c r="H339" s="7"/>
    </row>
    <row r="340" spans="2:8" ht="15.75" customHeight="1">
      <c r="B340" s="7"/>
      <c r="C340" s="7"/>
      <c r="D340" s="7"/>
      <c r="H340" s="7"/>
    </row>
    <row r="341" spans="2:8" ht="15.75" customHeight="1">
      <c r="B341" s="7"/>
      <c r="C341" s="7"/>
      <c r="D341" s="7"/>
      <c r="H341" s="7"/>
    </row>
    <row r="342" spans="2:8" ht="15.75" customHeight="1">
      <c r="B342" s="7"/>
      <c r="C342" s="7"/>
      <c r="D342" s="7"/>
      <c r="H342" s="7"/>
    </row>
    <row r="343" spans="2:8" ht="15.75" customHeight="1">
      <c r="B343" s="7"/>
      <c r="C343" s="7"/>
      <c r="D343" s="7"/>
      <c r="H343" s="7"/>
    </row>
    <row r="344" spans="2:8" ht="15.75" customHeight="1">
      <c r="B344" s="7"/>
      <c r="C344" s="7"/>
      <c r="D344" s="7"/>
      <c r="H344" s="7"/>
    </row>
    <row r="345" spans="2:8" ht="15.75" customHeight="1">
      <c r="B345" s="7"/>
      <c r="C345" s="7"/>
      <c r="D345" s="7"/>
      <c r="H345" s="7"/>
    </row>
    <row r="346" spans="2:8" ht="15.75" customHeight="1">
      <c r="B346" s="7"/>
      <c r="C346" s="7"/>
      <c r="D346" s="7"/>
      <c r="H346" s="7"/>
    </row>
    <row r="347" spans="2:8" ht="15.75" customHeight="1">
      <c r="B347" s="7"/>
      <c r="C347" s="7"/>
      <c r="D347" s="7"/>
      <c r="H347" s="7"/>
    </row>
    <row r="348" spans="2:8" ht="15.75" customHeight="1">
      <c r="B348" s="7"/>
      <c r="C348" s="7"/>
      <c r="D348" s="7"/>
      <c r="H348" s="7"/>
    </row>
    <row r="349" spans="2:8" ht="15.75" customHeight="1">
      <c r="B349" s="7"/>
      <c r="C349" s="7"/>
      <c r="D349" s="7"/>
      <c r="H349" s="7"/>
    </row>
    <row r="350" spans="2:8" ht="15.75" customHeight="1">
      <c r="B350" s="7"/>
      <c r="C350" s="7"/>
      <c r="D350" s="7"/>
      <c r="H350" s="7"/>
    </row>
    <row r="351" spans="2:8" ht="15.75" customHeight="1">
      <c r="B351" s="7"/>
      <c r="C351" s="7"/>
      <c r="D351" s="7"/>
      <c r="H351" s="7"/>
    </row>
    <row r="352" spans="2:8" ht="15.75" customHeight="1">
      <c r="B352" s="7"/>
      <c r="C352" s="7"/>
      <c r="D352" s="7"/>
      <c r="H352" s="7"/>
    </row>
    <row r="353" spans="2:8" ht="15.75" customHeight="1">
      <c r="B353" s="7"/>
      <c r="C353" s="7"/>
      <c r="D353" s="7"/>
      <c r="H353" s="7"/>
    </row>
    <row r="354" spans="2:8" ht="15.75" customHeight="1">
      <c r="B354" s="7"/>
      <c r="C354" s="7"/>
      <c r="D354" s="7"/>
      <c r="H354" s="7"/>
    </row>
    <row r="355" spans="2:8" ht="15.75" customHeight="1">
      <c r="B355" s="7"/>
      <c r="C355" s="7"/>
      <c r="D355" s="7"/>
      <c r="H355" s="7"/>
    </row>
    <row r="356" spans="2:8" ht="15.75" customHeight="1">
      <c r="B356" s="7"/>
      <c r="C356" s="7"/>
      <c r="D356" s="7"/>
      <c r="H356" s="7"/>
    </row>
    <row r="357" spans="2:8" ht="15.75" customHeight="1">
      <c r="B357" s="7"/>
      <c r="C357" s="7"/>
      <c r="D357" s="7"/>
      <c r="H357" s="7"/>
    </row>
    <row r="358" spans="2:8" ht="15.75" customHeight="1">
      <c r="B358" s="7"/>
      <c r="C358" s="7"/>
      <c r="D358" s="7"/>
      <c r="H358" s="7"/>
    </row>
    <row r="359" spans="2:8" ht="15.75" customHeight="1">
      <c r="B359" s="7"/>
      <c r="C359" s="7"/>
      <c r="D359" s="7"/>
      <c r="H359" s="7"/>
    </row>
    <row r="360" spans="2:8" ht="15.75" customHeight="1">
      <c r="B360" s="7"/>
      <c r="C360" s="7"/>
      <c r="D360" s="7"/>
      <c r="H360" s="7"/>
    </row>
    <row r="361" spans="2:8" ht="15.75" customHeight="1">
      <c r="B361" s="7"/>
      <c r="C361" s="7"/>
      <c r="D361" s="7"/>
      <c r="H361" s="7"/>
    </row>
    <row r="362" spans="2:8" ht="15.75" customHeight="1">
      <c r="B362" s="7"/>
      <c r="C362" s="7"/>
      <c r="D362" s="7"/>
      <c r="H362" s="7"/>
    </row>
    <row r="363" spans="2:8" ht="15.75" customHeight="1">
      <c r="B363" s="7"/>
      <c r="C363" s="7"/>
      <c r="D363" s="7"/>
      <c r="H363" s="7"/>
    </row>
    <row r="364" spans="2:8" ht="15.75" customHeight="1">
      <c r="B364" s="7"/>
      <c r="C364" s="7"/>
      <c r="D364" s="7"/>
      <c r="H364" s="7"/>
    </row>
    <row r="365" spans="2:8" ht="15.75" customHeight="1">
      <c r="B365" s="7"/>
      <c r="C365" s="7"/>
      <c r="D365" s="7"/>
      <c r="H365" s="7"/>
    </row>
    <row r="366" spans="2:8" ht="15.75" customHeight="1">
      <c r="B366" s="7"/>
      <c r="C366" s="7"/>
      <c r="D366" s="7"/>
      <c r="H366" s="7"/>
    </row>
    <row r="367" spans="2:8" ht="15.75" customHeight="1">
      <c r="B367" s="7"/>
      <c r="C367" s="7"/>
      <c r="D367" s="7"/>
      <c r="H367" s="7"/>
    </row>
    <row r="368" spans="2:8" ht="15.75" customHeight="1">
      <c r="B368" s="7"/>
      <c r="C368" s="7"/>
      <c r="D368" s="7"/>
      <c r="H368" s="7"/>
    </row>
    <row r="369" spans="2:8" ht="15.75" customHeight="1">
      <c r="B369" s="7"/>
      <c r="C369" s="7"/>
      <c r="D369" s="7"/>
      <c r="H369" s="7"/>
    </row>
    <row r="370" spans="2:8" ht="15.75" customHeight="1">
      <c r="B370" s="7"/>
      <c r="C370" s="7"/>
      <c r="D370" s="7"/>
      <c r="H370" s="7"/>
    </row>
    <row r="371" spans="2:8" ht="15.75" customHeight="1">
      <c r="B371" s="7"/>
      <c r="C371" s="7"/>
      <c r="D371" s="7"/>
      <c r="H371" s="7"/>
    </row>
    <row r="372" spans="2:8" ht="15.75" customHeight="1">
      <c r="B372" s="7"/>
      <c r="C372" s="7"/>
      <c r="D372" s="7"/>
      <c r="H372" s="7"/>
    </row>
    <row r="373" spans="2:8" ht="15.75" customHeight="1">
      <c r="B373" s="7"/>
      <c r="C373" s="7"/>
      <c r="D373" s="7"/>
      <c r="H373" s="7"/>
    </row>
    <row r="374" spans="2:8" ht="15.75" customHeight="1">
      <c r="B374" s="7"/>
      <c r="C374" s="7"/>
      <c r="D374" s="7"/>
      <c r="H374" s="7"/>
    </row>
    <row r="375" spans="2:8" ht="15.75" customHeight="1">
      <c r="B375" s="7"/>
      <c r="C375" s="7"/>
      <c r="D375" s="7"/>
      <c r="H375" s="7"/>
    </row>
    <row r="376" spans="2:8" ht="15.75" customHeight="1">
      <c r="B376" s="7"/>
      <c r="C376" s="7"/>
      <c r="D376" s="7"/>
      <c r="H376" s="7"/>
    </row>
    <row r="377" spans="2:8" ht="15.75" customHeight="1">
      <c r="B377" s="7"/>
      <c r="C377" s="7"/>
      <c r="D377" s="7"/>
      <c r="H377" s="7"/>
    </row>
    <row r="378" spans="2:8" ht="15.75" customHeight="1">
      <c r="B378" s="7"/>
      <c r="C378" s="7"/>
      <c r="D378" s="7"/>
      <c r="H378" s="7"/>
    </row>
    <row r="379" spans="2:8" ht="15.75" customHeight="1">
      <c r="B379" s="7"/>
      <c r="C379" s="7"/>
      <c r="D379" s="7"/>
      <c r="H379" s="7"/>
    </row>
    <row r="380" spans="2:8" ht="15.75" customHeight="1">
      <c r="B380" s="7"/>
      <c r="C380" s="7"/>
      <c r="D380" s="7"/>
      <c r="H380" s="7"/>
    </row>
    <row r="381" spans="2:8" ht="15.75" customHeight="1">
      <c r="B381" s="7"/>
      <c r="C381" s="7"/>
      <c r="D381" s="7"/>
      <c r="H381" s="7"/>
    </row>
    <row r="382" spans="2:8" ht="15.75" customHeight="1">
      <c r="B382" s="7"/>
      <c r="C382" s="7"/>
      <c r="D382" s="7"/>
      <c r="H382" s="7"/>
    </row>
    <row r="383" spans="2:8" ht="15.75" customHeight="1">
      <c r="B383" s="7"/>
      <c r="C383" s="7"/>
      <c r="D383" s="7"/>
      <c r="H383" s="7"/>
    </row>
    <row r="384" spans="2:8" ht="15.75" customHeight="1">
      <c r="B384" s="7"/>
      <c r="C384" s="7"/>
      <c r="D384" s="7"/>
      <c r="H384" s="7"/>
    </row>
    <row r="385" spans="2:8" ht="15.75" customHeight="1">
      <c r="B385" s="7"/>
      <c r="C385" s="7"/>
      <c r="D385" s="7"/>
      <c r="H385" s="7"/>
    </row>
    <row r="386" spans="2:8" ht="15.75" customHeight="1">
      <c r="B386" s="7"/>
      <c r="C386" s="7"/>
      <c r="D386" s="7"/>
      <c r="H386" s="7"/>
    </row>
    <row r="387" spans="2:8" ht="15.75" customHeight="1">
      <c r="B387" s="7"/>
      <c r="C387" s="7"/>
      <c r="D387" s="7"/>
      <c r="H387" s="7"/>
    </row>
    <row r="388" spans="2:8" ht="15.75" customHeight="1">
      <c r="B388" s="7"/>
      <c r="C388" s="7"/>
      <c r="D388" s="7"/>
      <c r="H388" s="7"/>
    </row>
    <row r="389" spans="2:8" ht="15.75" customHeight="1">
      <c r="B389" s="7"/>
      <c r="C389" s="7"/>
      <c r="D389" s="7"/>
      <c r="H389" s="7"/>
    </row>
    <row r="390" spans="2:8" ht="15.75" customHeight="1">
      <c r="B390" s="7"/>
      <c r="C390" s="7"/>
      <c r="D390" s="7"/>
      <c r="H390" s="7"/>
    </row>
    <row r="391" spans="2:8" ht="15.75" customHeight="1">
      <c r="B391" s="7"/>
      <c r="C391" s="7"/>
      <c r="D391" s="7"/>
      <c r="H391" s="7"/>
    </row>
    <row r="392" spans="2:8" ht="15.75" customHeight="1">
      <c r="B392" s="7"/>
      <c r="C392" s="7"/>
      <c r="D392" s="7"/>
      <c r="H392" s="7"/>
    </row>
    <row r="393" spans="2:8" ht="15.75" customHeight="1">
      <c r="B393" s="7"/>
      <c r="C393" s="7"/>
      <c r="D393" s="7"/>
      <c r="H393" s="7"/>
    </row>
    <row r="394" spans="2:8" ht="15.75" customHeight="1">
      <c r="B394" s="7"/>
      <c r="C394" s="7"/>
      <c r="D394" s="7"/>
      <c r="H394" s="7"/>
    </row>
    <row r="395" spans="2:8" ht="15.75" customHeight="1">
      <c r="B395" s="7"/>
      <c r="C395" s="7"/>
      <c r="D395" s="7"/>
      <c r="H395" s="7"/>
    </row>
    <row r="396" spans="2:8" ht="15.75" customHeight="1">
      <c r="B396" s="7"/>
      <c r="C396" s="7"/>
      <c r="D396" s="7"/>
      <c r="H396" s="7"/>
    </row>
    <row r="397" spans="2:8" ht="15.75" customHeight="1">
      <c r="B397" s="7"/>
      <c r="C397" s="7"/>
      <c r="D397" s="7"/>
      <c r="H397" s="7"/>
    </row>
    <row r="398" spans="2:8" ht="15.75" customHeight="1">
      <c r="B398" s="7"/>
      <c r="C398" s="7"/>
      <c r="D398" s="7"/>
      <c r="H398" s="7"/>
    </row>
    <row r="399" spans="2:8" ht="15.75" customHeight="1">
      <c r="B399" s="7"/>
      <c r="C399" s="7"/>
      <c r="D399" s="7"/>
      <c r="H399" s="7"/>
    </row>
    <row r="400" spans="2:8" ht="15.75" customHeight="1">
      <c r="B400" s="7"/>
      <c r="C400" s="7"/>
      <c r="D400" s="7"/>
      <c r="H400" s="7"/>
    </row>
    <row r="401" spans="2:8" ht="15.75" customHeight="1">
      <c r="B401" s="7"/>
      <c r="C401" s="7"/>
      <c r="D401" s="7"/>
      <c r="H401" s="7"/>
    </row>
    <row r="402" spans="2:8" ht="15.75" customHeight="1">
      <c r="B402" s="7"/>
      <c r="C402" s="7"/>
      <c r="D402" s="7"/>
      <c r="H402" s="7"/>
    </row>
    <row r="403" spans="2:8" ht="15.75" customHeight="1">
      <c r="B403" s="7"/>
      <c r="C403" s="7"/>
      <c r="D403" s="7"/>
      <c r="H403" s="7"/>
    </row>
    <row r="404" spans="2:8" ht="15.75" customHeight="1">
      <c r="B404" s="7"/>
      <c r="C404" s="7"/>
      <c r="D404" s="7"/>
      <c r="H404" s="7"/>
    </row>
    <row r="405" spans="2:8" ht="15.75" customHeight="1">
      <c r="B405" s="7"/>
      <c r="C405" s="7"/>
      <c r="D405" s="7"/>
      <c r="H405" s="7"/>
    </row>
    <row r="406" spans="2:8" ht="15.75" customHeight="1">
      <c r="B406" s="7"/>
      <c r="C406" s="7"/>
      <c r="D406" s="7"/>
      <c r="H406" s="7"/>
    </row>
    <row r="407" spans="2:8" ht="15.75" customHeight="1">
      <c r="B407" s="7"/>
      <c r="C407" s="7"/>
      <c r="D407" s="7"/>
      <c r="H407" s="7"/>
    </row>
    <row r="408" spans="2:8" ht="15.75" customHeight="1">
      <c r="B408" s="7"/>
      <c r="C408" s="7"/>
      <c r="D408" s="7"/>
      <c r="H408" s="7"/>
    </row>
    <row r="409" spans="2:8" ht="15.75" customHeight="1">
      <c r="B409" s="7"/>
      <c r="C409" s="7"/>
      <c r="D409" s="7"/>
      <c r="H409" s="7"/>
    </row>
    <row r="410" spans="2:8" ht="15.75" customHeight="1">
      <c r="B410" s="7"/>
      <c r="C410" s="7"/>
      <c r="D410" s="7"/>
      <c r="H410" s="7"/>
    </row>
    <row r="411" spans="2:8" ht="15.75" customHeight="1">
      <c r="B411" s="7"/>
      <c r="C411" s="7"/>
      <c r="D411" s="7"/>
      <c r="H411" s="7"/>
    </row>
    <row r="412" spans="2:8" ht="15.75" customHeight="1">
      <c r="B412" s="7"/>
      <c r="C412" s="7"/>
      <c r="D412" s="7"/>
      <c r="H412" s="7"/>
    </row>
    <row r="413" spans="2:8" ht="15.75" customHeight="1">
      <c r="B413" s="7"/>
      <c r="C413" s="7"/>
      <c r="D413" s="7"/>
      <c r="H413" s="7"/>
    </row>
    <row r="414" spans="2:8" ht="15.75" customHeight="1">
      <c r="B414" s="7"/>
      <c r="C414" s="7"/>
      <c r="D414" s="7"/>
      <c r="H414" s="7"/>
    </row>
    <row r="415" spans="2:8" ht="15.75" customHeight="1">
      <c r="B415" s="7"/>
      <c r="C415" s="7"/>
      <c r="D415" s="7"/>
      <c r="H415" s="7"/>
    </row>
    <row r="416" spans="2:8" ht="15.75" customHeight="1">
      <c r="B416" s="7"/>
      <c r="C416" s="7"/>
      <c r="D416" s="7"/>
      <c r="H416" s="7"/>
    </row>
    <row r="417" spans="2:8" ht="15.75" customHeight="1">
      <c r="B417" s="7"/>
      <c r="C417" s="7"/>
      <c r="D417" s="7"/>
      <c r="H417" s="7"/>
    </row>
    <row r="418" spans="2:8" ht="15.75" customHeight="1">
      <c r="B418" s="7"/>
      <c r="C418" s="7"/>
      <c r="D418" s="7"/>
      <c r="H418" s="7"/>
    </row>
    <row r="419" spans="2:8" ht="15.75" customHeight="1">
      <c r="B419" s="7"/>
      <c r="C419" s="7"/>
      <c r="D419" s="7"/>
      <c r="H419" s="7"/>
    </row>
    <row r="420" spans="2:8" ht="15.75" customHeight="1">
      <c r="B420" s="7"/>
      <c r="C420" s="7"/>
      <c r="D420" s="7"/>
      <c r="H420" s="7"/>
    </row>
    <row r="421" spans="2:8" ht="15.75" customHeight="1">
      <c r="B421" s="7"/>
      <c r="C421" s="7"/>
      <c r="D421" s="7"/>
      <c r="H421" s="7"/>
    </row>
    <row r="422" spans="2:8" ht="15.75" customHeight="1">
      <c r="B422" s="7"/>
      <c r="C422" s="7"/>
      <c r="D422" s="7"/>
      <c r="H422" s="7"/>
    </row>
    <row r="423" spans="2:8" ht="15.75" customHeight="1">
      <c r="B423" s="7"/>
      <c r="C423" s="7"/>
      <c r="D423" s="7"/>
      <c r="H423" s="7"/>
    </row>
    <row r="424" spans="2:8" ht="15.75" customHeight="1">
      <c r="B424" s="7"/>
      <c r="C424" s="7"/>
      <c r="D424" s="7"/>
      <c r="H424" s="7"/>
    </row>
    <row r="425" spans="2:8" ht="15.75" customHeight="1">
      <c r="B425" s="7"/>
      <c r="C425" s="7"/>
      <c r="D425" s="7"/>
      <c r="H425" s="7"/>
    </row>
    <row r="426" spans="2:8" ht="15.75" customHeight="1">
      <c r="B426" s="7"/>
      <c r="C426" s="7"/>
      <c r="D426" s="7"/>
      <c r="H426" s="7"/>
    </row>
    <row r="427" spans="2:8" ht="15.75" customHeight="1">
      <c r="B427" s="7"/>
      <c r="C427" s="7"/>
      <c r="D427" s="7"/>
      <c r="H427" s="7"/>
    </row>
    <row r="428" spans="2:8" ht="15.75" customHeight="1">
      <c r="B428" s="7"/>
      <c r="C428" s="7"/>
      <c r="D428" s="7"/>
      <c r="H428" s="7"/>
    </row>
    <row r="429" spans="2:8" ht="15.75" customHeight="1">
      <c r="B429" s="7"/>
      <c r="C429" s="7"/>
      <c r="D429" s="7"/>
      <c r="H429" s="7"/>
    </row>
    <row r="430" spans="2:8" ht="15.75" customHeight="1">
      <c r="B430" s="7"/>
      <c r="C430" s="7"/>
      <c r="D430" s="7"/>
      <c r="H430" s="7"/>
    </row>
    <row r="431" spans="2:8" ht="15.75" customHeight="1">
      <c r="B431" s="7"/>
      <c r="C431" s="7"/>
      <c r="D431" s="7"/>
      <c r="H431" s="7"/>
    </row>
    <row r="432" spans="2:8" ht="15.75" customHeight="1">
      <c r="B432" s="7"/>
      <c r="C432" s="7"/>
      <c r="D432" s="7"/>
      <c r="H432" s="7"/>
    </row>
    <row r="433" spans="2:8" ht="15.75" customHeight="1">
      <c r="B433" s="7"/>
      <c r="C433" s="7"/>
      <c r="D433" s="7"/>
      <c r="H433" s="7"/>
    </row>
    <row r="434" spans="2:8" ht="15.75" customHeight="1">
      <c r="B434" s="7"/>
      <c r="C434" s="7"/>
      <c r="D434" s="7"/>
      <c r="H434" s="7"/>
    </row>
    <row r="435" spans="2:8" ht="15.75" customHeight="1">
      <c r="B435" s="7"/>
      <c r="C435" s="7"/>
      <c r="D435" s="7"/>
      <c r="H435" s="7"/>
    </row>
    <row r="436" spans="2:8" ht="15.75" customHeight="1">
      <c r="B436" s="7"/>
      <c r="C436" s="7"/>
      <c r="D436" s="7"/>
      <c r="H436" s="7"/>
    </row>
    <row r="437" spans="2:8" ht="15.75" customHeight="1">
      <c r="B437" s="7"/>
      <c r="C437" s="7"/>
      <c r="D437" s="7"/>
      <c r="H437" s="7"/>
    </row>
    <row r="438" spans="2:8" ht="15.75" customHeight="1">
      <c r="B438" s="7"/>
      <c r="C438" s="7"/>
      <c r="D438" s="7"/>
      <c r="H438" s="7"/>
    </row>
    <row r="439" spans="2:8" ht="15.75" customHeight="1">
      <c r="B439" s="7"/>
      <c r="C439" s="7"/>
      <c r="D439" s="7"/>
      <c r="H439" s="7"/>
    </row>
    <row r="440" spans="2:8" ht="15.75" customHeight="1">
      <c r="B440" s="7"/>
      <c r="C440" s="7"/>
      <c r="D440" s="7"/>
      <c r="H440" s="7"/>
    </row>
    <row r="441" spans="2:8" ht="15.75" customHeight="1">
      <c r="B441" s="7"/>
      <c r="C441" s="7"/>
      <c r="D441" s="7"/>
      <c r="H441" s="7"/>
    </row>
    <row r="442" spans="2:8" ht="15.75" customHeight="1">
      <c r="B442" s="7"/>
      <c r="C442" s="7"/>
      <c r="D442" s="7"/>
      <c r="H442" s="7"/>
    </row>
    <row r="443" spans="2:8" ht="15.75" customHeight="1">
      <c r="B443" s="7"/>
      <c r="C443" s="7"/>
      <c r="D443" s="7"/>
      <c r="H443" s="7"/>
    </row>
    <row r="444" spans="2:8" ht="15.75" customHeight="1">
      <c r="B444" s="7"/>
      <c r="C444" s="7"/>
      <c r="D444" s="7"/>
      <c r="H444" s="7"/>
    </row>
    <row r="445" spans="2:8" ht="15.75" customHeight="1">
      <c r="B445" s="7"/>
      <c r="C445" s="7"/>
      <c r="D445" s="7"/>
      <c r="H445" s="7"/>
    </row>
    <row r="446" spans="2:8" ht="15.75" customHeight="1">
      <c r="B446" s="7"/>
      <c r="C446" s="7"/>
      <c r="D446" s="7"/>
      <c r="H446" s="7"/>
    </row>
    <row r="447" spans="2:8" ht="15.75" customHeight="1">
      <c r="B447" s="7"/>
      <c r="C447" s="7"/>
      <c r="D447" s="7"/>
      <c r="H447" s="7"/>
    </row>
    <row r="448" spans="2:8" ht="15.75" customHeight="1">
      <c r="B448" s="7"/>
      <c r="C448" s="7"/>
      <c r="D448" s="7"/>
      <c r="H448" s="7"/>
    </row>
    <row r="449" spans="2:8" ht="15.75" customHeight="1">
      <c r="B449" s="7"/>
      <c r="C449" s="7"/>
      <c r="D449" s="7"/>
      <c r="H449" s="7"/>
    </row>
    <row r="450" spans="2:8" ht="15.75" customHeight="1">
      <c r="B450" s="7"/>
      <c r="C450" s="7"/>
      <c r="D450" s="7"/>
      <c r="H450" s="7"/>
    </row>
    <row r="451" spans="2:8" ht="15.75" customHeight="1">
      <c r="B451" s="7"/>
      <c r="C451" s="7"/>
      <c r="D451" s="7"/>
      <c r="H451" s="7"/>
    </row>
    <row r="452" spans="2:8" ht="15.75" customHeight="1">
      <c r="B452" s="7"/>
      <c r="C452" s="7"/>
      <c r="D452" s="7"/>
      <c r="H452" s="7"/>
    </row>
    <row r="453" spans="2:8" ht="15.75" customHeight="1">
      <c r="B453" s="7"/>
      <c r="C453" s="7"/>
      <c r="D453" s="7"/>
      <c r="H453" s="7"/>
    </row>
    <row r="454" spans="2:8" ht="15.75" customHeight="1">
      <c r="B454" s="7"/>
      <c r="C454" s="7"/>
      <c r="D454" s="7"/>
      <c r="H454" s="7"/>
    </row>
    <row r="455" spans="2:8" ht="15.75" customHeight="1">
      <c r="B455" s="7"/>
      <c r="C455" s="7"/>
      <c r="D455" s="7"/>
      <c r="H455" s="7"/>
    </row>
    <row r="456" spans="2:8" ht="15.75" customHeight="1">
      <c r="B456" s="7"/>
      <c r="C456" s="7"/>
      <c r="D456" s="7"/>
      <c r="H456" s="7"/>
    </row>
    <row r="457" spans="2:8" ht="15.75" customHeight="1">
      <c r="B457" s="7"/>
      <c r="C457" s="7"/>
      <c r="D457" s="7"/>
      <c r="H457" s="7"/>
    </row>
    <row r="458" spans="2:8" ht="15.75" customHeight="1">
      <c r="B458" s="7"/>
      <c r="C458" s="7"/>
      <c r="D458" s="7"/>
      <c r="H458" s="7"/>
    </row>
    <row r="459" spans="2:8" ht="15.75" customHeight="1">
      <c r="B459" s="7"/>
      <c r="C459" s="7"/>
      <c r="D459" s="7"/>
      <c r="H459" s="7"/>
    </row>
    <row r="460" spans="2:8" ht="15.75" customHeight="1">
      <c r="B460" s="7"/>
      <c r="C460" s="7"/>
      <c r="D460" s="7"/>
      <c r="H460" s="7"/>
    </row>
    <row r="461" spans="2:8" ht="15.75" customHeight="1">
      <c r="B461" s="7"/>
      <c r="C461" s="7"/>
      <c r="D461" s="7"/>
      <c r="H461" s="7"/>
    </row>
    <row r="462" spans="2:8" ht="15.75" customHeight="1">
      <c r="B462" s="7"/>
      <c r="C462" s="7"/>
      <c r="D462" s="7"/>
      <c r="H462" s="7"/>
    </row>
    <row r="463" spans="2:8" ht="15.75" customHeight="1">
      <c r="B463" s="7"/>
      <c r="C463" s="7"/>
      <c r="D463" s="7"/>
      <c r="H463" s="7"/>
    </row>
    <row r="464" spans="2:8" ht="15.75" customHeight="1">
      <c r="B464" s="7"/>
      <c r="C464" s="7"/>
      <c r="D464" s="7"/>
      <c r="H464" s="7"/>
    </row>
    <row r="465" spans="2:8" ht="15.75" customHeight="1">
      <c r="B465" s="7"/>
      <c r="C465" s="7"/>
      <c r="D465" s="7"/>
      <c r="H465" s="7"/>
    </row>
    <row r="466" spans="2:8" ht="15.75" customHeight="1">
      <c r="B466" s="7"/>
      <c r="C466" s="7"/>
      <c r="D466" s="7"/>
      <c r="H466" s="7"/>
    </row>
    <row r="467" spans="2:8" ht="15.75" customHeight="1">
      <c r="B467" s="7"/>
      <c r="C467" s="7"/>
      <c r="D467" s="7"/>
      <c r="H467" s="7"/>
    </row>
    <row r="468" spans="2:8" ht="15.75" customHeight="1">
      <c r="B468" s="7"/>
      <c r="C468" s="7"/>
      <c r="D468" s="7"/>
      <c r="H468" s="7"/>
    </row>
    <row r="469" spans="2:8" ht="15.75" customHeight="1">
      <c r="B469" s="7"/>
      <c r="C469" s="7"/>
      <c r="D469" s="7"/>
      <c r="H469" s="7"/>
    </row>
    <row r="470" spans="2:8" ht="15.75" customHeight="1">
      <c r="B470" s="7"/>
      <c r="C470" s="7"/>
      <c r="D470" s="7"/>
      <c r="H470" s="7"/>
    </row>
    <row r="471" spans="2:8" ht="15.75" customHeight="1">
      <c r="B471" s="7"/>
      <c r="C471" s="7"/>
      <c r="D471" s="7"/>
      <c r="H471" s="7"/>
    </row>
    <row r="472" spans="2:8" ht="15.75" customHeight="1">
      <c r="B472" s="7"/>
      <c r="C472" s="7"/>
      <c r="D472" s="7"/>
      <c r="H472" s="7"/>
    </row>
    <row r="473" spans="2:8" ht="15.75" customHeight="1">
      <c r="B473" s="7"/>
      <c r="C473" s="7"/>
      <c r="D473" s="7"/>
      <c r="H473" s="7"/>
    </row>
    <row r="474" spans="2:8" ht="15.75" customHeight="1">
      <c r="B474" s="7"/>
      <c r="C474" s="7"/>
      <c r="D474" s="7"/>
      <c r="H474" s="7"/>
    </row>
    <row r="475" spans="2:8" ht="15.75" customHeight="1">
      <c r="B475" s="7"/>
      <c r="C475" s="7"/>
      <c r="D475" s="7"/>
      <c r="H475" s="7"/>
    </row>
    <row r="476" spans="2:8" ht="15.75" customHeight="1">
      <c r="B476" s="7"/>
      <c r="C476" s="7"/>
      <c r="D476" s="7"/>
      <c r="H476" s="7"/>
    </row>
    <row r="477" spans="2:8" ht="15.75" customHeight="1">
      <c r="B477" s="7"/>
      <c r="C477" s="7"/>
      <c r="D477" s="7"/>
      <c r="H477" s="7"/>
    </row>
    <row r="478" spans="2:8" ht="15.75" customHeight="1">
      <c r="B478" s="7"/>
      <c r="C478" s="7"/>
      <c r="D478" s="7"/>
      <c r="H478" s="7"/>
    </row>
    <row r="479" spans="2:8" ht="15.75" customHeight="1">
      <c r="B479" s="7"/>
      <c r="C479" s="7"/>
      <c r="D479" s="7"/>
      <c r="H479" s="7"/>
    </row>
    <row r="480" spans="2:8" ht="15.75" customHeight="1">
      <c r="B480" s="7"/>
      <c r="C480" s="7"/>
      <c r="D480" s="7"/>
      <c r="H480" s="7"/>
    </row>
    <row r="481" spans="2:8" ht="15.75" customHeight="1">
      <c r="B481" s="7"/>
      <c r="C481" s="7"/>
      <c r="D481" s="7"/>
      <c r="H481" s="7"/>
    </row>
    <row r="482" spans="2:8" ht="15.75" customHeight="1">
      <c r="B482" s="7"/>
      <c r="C482" s="7"/>
      <c r="D482" s="7"/>
      <c r="H482" s="7"/>
    </row>
    <row r="483" spans="2:8" ht="15.75" customHeight="1">
      <c r="B483" s="7"/>
      <c r="C483" s="7"/>
      <c r="D483" s="7"/>
      <c r="H483" s="7"/>
    </row>
    <row r="484" spans="2:8" ht="15.75" customHeight="1">
      <c r="B484" s="7"/>
      <c r="C484" s="7"/>
      <c r="D484" s="7"/>
      <c r="H484" s="7"/>
    </row>
    <row r="485" spans="2:8" ht="15.75" customHeight="1">
      <c r="B485" s="7"/>
      <c r="C485" s="7"/>
      <c r="D485" s="7"/>
      <c r="H485" s="7"/>
    </row>
    <row r="486" spans="2:8" ht="15.75" customHeight="1">
      <c r="B486" s="7"/>
      <c r="C486" s="7"/>
      <c r="D486" s="7"/>
      <c r="H486" s="7"/>
    </row>
    <row r="487" spans="2:8" ht="15.75" customHeight="1">
      <c r="B487" s="7"/>
      <c r="C487" s="7"/>
      <c r="D487" s="7"/>
      <c r="H487" s="7"/>
    </row>
    <row r="488" spans="2:8" ht="15.75" customHeight="1">
      <c r="B488" s="7"/>
      <c r="C488" s="7"/>
      <c r="D488" s="7"/>
      <c r="H488" s="7"/>
    </row>
    <row r="489" spans="2:8" ht="15.75" customHeight="1">
      <c r="B489" s="7"/>
      <c r="C489" s="7"/>
      <c r="D489" s="7"/>
      <c r="H489" s="7"/>
    </row>
    <row r="490" spans="2:8" ht="15.75" customHeight="1">
      <c r="B490" s="7"/>
      <c r="C490" s="7"/>
      <c r="D490" s="7"/>
      <c r="H490" s="7"/>
    </row>
    <row r="491" spans="2:8" ht="15.75" customHeight="1">
      <c r="B491" s="7"/>
      <c r="C491" s="7"/>
      <c r="D491" s="7"/>
      <c r="H491" s="7"/>
    </row>
    <row r="492" spans="2:8" ht="15.75" customHeight="1">
      <c r="B492" s="7"/>
      <c r="C492" s="7"/>
      <c r="D492" s="7"/>
      <c r="H492" s="7"/>
    </row>
    <row r="493" spans="2:8" ht="15.75" customHeight="1">
      <c r="B493" s="7"/>
      <c r="C493" s="7"/>
      <c r="D493" s="7"/>
      <c r="H493" s="7"/>
    </row>
    <row r="494" spans="2:8" ht="15.75" customHeight="1">
      <c r="B494" s="7"/>
      <c r="C494" s="7"/>
      <c r="D494" s="7"/>
      <c r="H494" s="7"/>
    </row>
    <row r="495" spans="2:8" ht="15.75" customHeight="1">
      <c r="B495" s="7"/>
      <c r="C495" s="7"/>
      <c r="D495" s="7"/>
      <c r="H495" s="7"/>
    </row>
    <row r="496" spans="2:8" ht="15.75" customHeight="1">
      <c r="B496" s="7"/>
      <c r="C496" s="7"/>
      <c r="D496" s="7"/>
      <c r="H496" s="7"/>
    </row>
    <row r="497" spans="2:8" ht="15.75" customHeight="1">
      <c r="B497" s="7"/>
      <c r="C497" s="7"/>
      <c r="D497" s="7"/>
      <c r="H497" s="7"/>
    </row>
    <row r="498" spans="2:8" ht="15.75" customHeight="1">
      <c r="B498" s="7"/>
      <c r="C498" s="7"/>
      <c r="D498" s="7"/>
      <c r="H498" s="7"/>
    </row>
    <row r="499" spans="2:8" ht="15.75" customHeight="1">
      <c r="B499" s="7"/>
      <c r="C499" s="7"/>
      <c r="D499" s="7"/>
      <c r="H499" s="7"/>
    </row>
    <row r="500" spans="2:8" ht="15.75" customHeight="1">
      <c r="B500" s="7"/>
      <c r="C500" s="7"/>
      <c r="D500" s="7"/>
      <c r="H500" s="7"/>
    </row>
    <row r="501" spans="2:8" ht="15.75" customHeight="1">
      <c r="B501" s="7"/>
      <c r="C501" s="7"/>
      <c r="D501" s="7"/>
      <c r="H501" s="7"/>
    </row>
    <row r="502" spans="2:8" ht="15.75" customHeight="1">
      <c r="B502" s="7"/>
      <c r="C502" s="7"/>
      <c r="D502" s="7"/>
      <c r="H502" s="7"/>
    </row>
    <row r="503" spans="2:8" ht="15.75" customHeight="1">
      <c r="B503" s="7"/>
      <c r="C503" s="7"/>
      <c r="D503" s="7"/>
      <c r="H503" s="7"/>
    </row>
    <row r="504" spans="2:8" ht="15.75" customHeight="1">
      <c r="B504" s="7"/>
      <c r="C504" s="7"/>
      <c r="D504" s="7"/>
      <c r="H504" s="7"/>
    </row>
    <row r="505" spans="2:8" ht="15.75" customHeight="1">
      <c r="B505" s="7"/>
      <c r="C505" s="7"/>
      <c r="D505" s="7"/>
      <c r="H505" s="7"/>
    </row>
    <row r="506" spans="2:8" ht="15.75" customHeight="1">
      <c r="B506" s="7"/>
      <c r="C506" s="7"/>
      <c r="D506" s="7"/>
      <c r="H506" s="7"/>
    </row>
    <row r="507" spans="2:8" ht="15.75" customHeight="1">
      <c r="B507" s="7"/>
      <c r="C507" s="7"/>
      <c r="D507" s="7"/>
      <c r="H507" s="7"/>
    </row>
    <row r="508" spans="2:8" ht="15.75" customHeight="1">
      <c r="B508" s="7"/>
      <c r="C508" s="7"/>
      <c r="D508" s="7"/>
      <c r="H508" s="7"/>
    </row>
    <row r="509" spans="2:8" ht="15.75" customHeight="1">
      <c r="B509" s="7"/>
      <c r="C509" s="7"/>
      <c r="D509" s="7"/>
      <c r="H509" s="7"/>
    </row>
    <row r="510" spans="2:8" ht="15.75" customHeight="1">
      <c r="B510" s="7"/>
      <c r="C510" s="7"/>
      <c r="D510" s="7"/>
      <c r="H510" s="7"/>
    </row>
    <row r="511" spans="2:8" ht="15.75" customHeight="1">
      <c r="B511" s="7"/>
      <c r="C511" s="7"/>
      <c r="D511" s="7"/>
      <c r="H511" s="7"/>
    </row>
    <row r="512" spans="2:8" ht="15.75" customHeight="1">
      <c r="B512" s="7"/>
      <c r="C512" s="7"/>
      <c r="D512" s="7"/>
      <c r="H512" s="7"/>
    </row>
    <row r="513" spans="2:8" ht="15.75" customHeight="1">
      <c r="B513" s="7"/>
      <c r="C513" s="7"/>
      <c r="D513" s="7"/>
      <c r="H513" s="7"/>
    </row>
    <row r="514" spans="2:8" ht="15.75" customHeight="1">
      <c r="B514" s="7"/>
      <c r="C514" s="7"/>
      <c r="D514" s="7"/>
      <c r="H514" s="7"/>
    </row>
    <row r="515" spans="2:8" ht="15.75" customHeight="1">
      <c r="B515" s="7"/>
      <c r="C515" s="7"/>
      <c r="D515" s="7"/>
      <c r="H515" s="7"/>
    </row>
    <row r="516" spans="2:8" ht="15.75" customHeight="1">
      <c r="B516" s="7"/>
      <c r="C516" s="7"/>
      <c r="D516" s="7"/>
      <c r="H516" s="7"/>
    </row>
    <row r="517" spans="2:8" ht="15.75" customHeight="1">
      <c r="B517" s="7"/>
      <c r="C517" s="7"/>
      <c r="D517" s="7"/>
      <c r="H517" s="7"/>
    </row>
    <row r="518" spans="2:8" ht="15.75" customHeight="1">
      <c r="B518" s="7"/>
      <c r="C518" s="7"/>
      <c r="D518" s="7"/>
      <c r="H518" s="7"/>
    </row>
    <row r="519" spans="2:8" ht="15.75" customHeight="1">
      <c r="B519" s="7"/>
      <c r="C519" s="7"/>
      <c r="D519" s="7"/>
      <c r="H519" s="7"/>
    </row>
    <row r="520" spans="2:8" ht="15.75" customHeight="1">
      <c r="B520" s="7"/>
      <c r="C520" s="7"/>
      <c r="D520" s="7"/>
      <c r="H520" s="7"/>
    </row>
    <row r="521" spans="2:8" ht="15.75" customHeight="1">
      <c r="B521" s="7"/>
      <c r="C521" s="7"/>
      <c r="D521" s="7"/>
      <c r="H521" s="7"/>
    </row>
    <row r="522" spans="2:8" ht="15.75" customHeight="1">
      <c r="B522" s="7"/>
      <c r="C522" s="7"/>
      <c r="D522" s="7"/>
      <c r="H522" s="7"/>
    </row>
    <row r="523" spans="2:8" ht="15.75" customHeight="1">
      <c r="B523" s="7"/>
      <c r="C523" s="7"/>
      <c r="D523" s="7"/>
      <c r="H523" s="7"/>
    </row>
    <row r="524" spans="2:8" ht="15.75" customHeight="1">
      <c r="B524" s="7"/>
      <c r="C524" s="7"/>
      <c r="D524" s="7"/>
      <c r="H524" s="7"/>
    </row>
    <row r="525" spans="2:8" ht="15.75" customHeight="1">
      <c r="B525" s="7"/>
      <c r="C525" s="7"/>
      <c r="D525" s="7"/>
      <c r="H525" s="7"/>
    </row>
    <row r="526" spans="2:8" ht="15.75" customHeight="1">
      <c r="B526" s="7"/>
      <c r="C526" s="7"/>
      <c r="D526" s="7"/>
      <c r="H526" s="7"/>
    </row>
    <row r="527" spans="2:8" ht="15.75" customHeight="1">
      <c r="B527" s="7"/>
      <c r="C527" s="7"/>
      <c r="D527" s="7"/>
      <c r="H527" s="7"/>
    </row>
    <row r="528" spans="2:8" ht="15.75" customHeight="1">
      <c r="B528" s="7"/>
      <c r="C528" s="7"/>
      <c r="D528" s="7"/>
      <c r="H528" s="7"/>
    </row>
    <row r="529" spans="2:8" ht="15.75" customHeight="1">
      <c r="B529" s="7"/>
      <c r="C529" s="7"/>
      <c r="D529" s="7"/>
      <c r="H529" s="7"/>
    </row>
    <row r="530" spans="2:8" ht="15.75" customHeight="1">
      <c r="B530" s="7"/>
      <c r="C530" s="7"/>
      <c r="D530" s="7"/>
      <c r="H530" s="7"/>
    </row>
    <row r="531" spans="2:8" ht="15.75" customHeight="1">
      <c r="B531" s="7"/>
      <c r="C531" s="7"/>
      <c r="D531" s="7"/>
      <c r="H531" s="7"/>
    </row>
    <row r="532" spans="2:8" ht="15.75" customHeight="1">
      <c r="B532" s="7"/>
      <c r="C532" s="7"/>
      <c r="D532" s="7"/>
      <c r="H532" s="7"/>
    </row>
    <row r="533" spans="2:8" ht="15.75" customHeight="1">
      <c r="B533" s="7"/>
      <c r="C533" s="7"/>
      <c r="D533" s="7"/>
      <c r="H533" s="7"/>
    </row>
    <row r="534" spans="2:8" ht="15.75" customHeight="1">
      <c r="B534" s="7"/>
      <c r="C534" s="7"/>
      <c r="D534" s="7"/>
      <c r="H534" s="7"/>
    </row>
    <row r="535" spans="2:8" ht="15.75" customHeight="1">
      <c r="B535" s="7"/>
      <c r="C535" s="7"/>
      <c r="D535" s="7"/>
      <c r="H535" s="7"/>
    </row>
    <row r="536" spans="2:8" ht="15.75" customHeight="1">
      <c r="B536" s="7"/>
      <c r="C536" s="7"/>
      <c r="D536" s="7"/>
      <c r="H536" s="7"/>
    </row>
    <row r="537" spans="2:8" ht="15.75" customHeight="1">
      <c r="B537" s="7"/>
      <c r="C537" s="7"/>
      <c r="D537" s="7"/>
      <c r="H537" s="7"/>
    </row>
    <row r="538" spans="2:8" ht="15.75" customHeight="1">
      <c r="B538" s="7"/>
      <c r="C538" s="7"/>
      <c r="D538" s="7"/>
      <c r="H538" s="7"/>
    </row>
    <row r="539" spans="2:8" ht="15.75" customHeight="1">
      <c r="B539" s="7"/>
      <c r="C539" s="7"/>
      <c r="D539" s="7"/>
      <c r="H539" s="7"/>
    </row>
    <row r="540" spans="2:8" ht="15.75" customHeight="1">
      <c r="B540" s="7"/>
      <c r="C540" s="7"/>
      <c r="D540" s="7"/>
      <c r="H540" s="7"/>
    </row>
    <row r="541" spans="2:8" ht="15.75" customHeight="1">
      <c r="B541" s="7"/>
      <c r="C541" s="7"/>
      <c r="D541" s="7"/>
      <c r="H541" s="7"/>
    </row>
    <row r="542" spans="2:8" ht="15.75" customHeight="1">
      <c r="B542" s="7"/>
      <c r="C542" s="7"/>
      <c r="D542" s="7"/>
      <c r="H542" s="7"/>
    </row>
    <row r="543" spans="2:8" ht="15.75" customHeight="1">
      <c r="B543" s="7"/>
      <c r="C543" s="7"/>
      <c r="D543" s="7"/>
      <c r="H543" s="7"/>
    </row>
    <row r="544" spans="2:8" ht="15.75" customHeight="1">
      <c r="B544" s="7"/>
      <c r="C544" s="7"/>
      <c r="D544" s="7"/>
      <c r="H544" s="7"/>
    </row>
    <row r="545" spans="2:8" ht="15.75" customHeight="1">
      <c r="B545" s="7"/>
      <c r="C545" s="7"/>
      <c r="D545" s="7"/>
      <c r="H545" s="7"/>
    </row>
    <row r="546" spans="2:8" ht="15.75" customHeight="1">
      <c r="B546" s="7"/>
      <c r="C546" s="7"/>
      <c r="D546" s="7"/>
      <c r="H546" s="7"/>
    </row>
    <row r="547" spans="2:8" ht="15.75" customHeight="1">
      <c r="B547" s="7"/>
      <c r="C547" s="7"/>
      <c r="D547" s="7"/>
      <c r="H547" s="7"/>
    </row>
    <row r="548" spans="2:8" ht="15.75" customHeight="1">
      <c r="B548" s="7"/>
      <c r="C548" s="7"/>
      <c r="D548" s="7"/>
      <c r="H548" s="7"/>
    </row>
    <row r="549" spans="2:8" ht="15.75" customHeight="1">
      <c r="B549" s="7"/>
      <c r="C549" s="7"/>
      <c r="D549" s="7"/>
      <c r="H549" s="7"/>
    </row>
    <row r="550" spans="2:8" ht="15.75" customHeight="1">
      <c r="B550" s="7"/>
      <c r="C550" s="7"/>
      <c r="D550" s="7"/>
      <c r="H550" s="7"/>
    </row>
    <row r="551" spans="2:8" ht="15.75" customHeight="1">
      <c r="B551" s="7"/>
      <c r="C551" s="7"/>
      <c r="D551" s="7"/>
      <c r="H551" s="7"/>
    </row>
    <row r="552" spans="2:8" ht="15.75" customHeight="1">
      <c r="B552" s="7"/>
      <c r="C552" s="7"/>
      <c r="D552" s="7"/>
      <c r="H552" s="7"/>
    </row>
    <row r="553" spans="2:8" ht="15.75" customHeight="1">
      <c r="B553" s="7"/>
      <c r="C553" s="7"/>
      <c r="D553" s="7"/>
      <c r="H553" s="7"/>
    </row>
    <row r="554" spans="2:8" ht="15.75" customHeight="1">
      <c r="B554" s="7"/>
      <c r="C554" s="7"/>
      <c r="D554" s="7"/>
      <c r="H554" s="7"/>
    </row>
    <row r="555" spans="2:8" ht="15.75" customHeight="1">
      <c r="B555" s="7"/>
      <c r="C555" s="7"/>
      <c r="D555" s="7"/>
      <c r="H555" s="7"/>
    </row>
    <row r="556" spans="2:8" ht="15.75" customHeight="1">
      <c r="B556" s="7"/>
      <c r="C556" s="7"/>
      <c r="D556" s="7"/>
      <c r="H556" s="7"/>
    </row>
    <row r="557" spans="2:8" ht="15.75" customHeight="1">
      <c r="B557" s="7"/>
      <c r="C557" s="7"/>
      <c r="D557" s="7"/>
      <c r="H557" s="7"/>
    </row>
    <row r="558" spans="2:8" ht="15.75" customHeight="1">
      <c r="B558" s="7"/>
      <c r="C558" s="7"/>
      <c r="D558" s="7"/>
      <c r="H558" s="7"/>
    </row>
    <row r="559" spans="2:8" ht="15.75" customHeight="1">
      <c r="B559" s="7"/>
      <c r="C559" s="7"/>
      <c r="D559" s="7"/>
      <c r="H559" s="7"/>
    </row>
    <row r="560" spans="2:8" ht="15.75" customHeight="1">
      <c r="B560" s="7"/>
      <c r="C560" s="7"/>
      <c r="D560" s="7"/>
      <c r="H560" s="7"/>
    </row>
    <row r="561" spans="2:8" ht="15.75" customHeight="1">
      <c r="B561" s="7"/>
      <c r="C561" s="7"/>
      <c r="D561" s="7"/>
      <c r="H561" s="7"/>
    </row>
    <row r="562" spans="2:8" ht="15.75" customHeight="1">
      <c r="B562" s="7"/>
      <c r="C562" s="7"/>
      <c r="D562" s="7"/>
      <c r="H562" s="7"/>
    </row>
    <row r="563" spans="2:8" ht="15.75" customHeight="1">
      <c r="B563" s="7"/>
      <c r="C563" s="7"/>
      <c r="D563" s="7"/>
      <c r="H563" s="7"/>
    </row>
    <row r="564" spans="2:8" ht="15.75" customHeight="1">
      <c r="B564" s="7"/>
      <c r="C564" s="7"/>
      <c r="D564" s="7"/>
      <c r="H564" s="7"/>
    </row>
    <row r="565" spans="2:8" ht="15.75" customHeight="1">
      <c r="B565" s="7"/>
      <c r="C565" s="7"/>
      <c r="D565" s="7"/>
      <c r="H565" s="7"/>
    </row>
    <row r="566" spans="2:8" ht="15.75" customHeight="1">
      <c r="B566" s="7"/>
      <c r="C566" s="7"/>
      <c r="D566" s="7"/>
      <c r="H566" s="7"/>
    </row>
    <row r="567" spans="2:8" ht="15.75" customHeight="1">
      <c r="B567" s="7"/>
      <c r="C567" s="7"/>
      <c r="D567" s="7"/>
      <c r="H567" s="7"/>
    </row>
    <row r="568" spans="2:8" ht="15.75" customHeight="1">
      <c r="B568" s="7"/>
      <c r="C568" s="7"/>
      <c r="D568" s="7"/>
      <c r="H568" s="7"/>
    </row>
    <row r="569" spans="2:8" ht="15.75" customHeight="1">
      <c r="B569" s="7"/>
      <c r="C569" s="7"/>
      <c r="D569" s="7"/>
      <c r="H569" s="7"/>
    </row>
    <row r="570" spans="2:8" ht="15.75" customHeight="1">
      <c r="B570" s="7"/>
      <c r="C570" s="7"/>
      <c r="D570" s="7"/>
      <c r="H570" s="7"/>
    </row>
    <row r="571" spans="2:8" ht="15.75" customHeight="1">
      <c r="B571" s="7"/>
      <c r="C571" s="7"/>
      <c r="D571" s="7"/>
      <c r="H571" s="7"/>
    </row>
    <row r="572" spans="2:8" ht="15.75" customHeight="1">
      <c r="B572" s="7"/>
      <c r="C572" s="7"/>
      <c r="D572" s="7"/>
      <c r="H572" s="7"/>
    </row>
    <row r="573" spans="2:8" ht="15.75" customHeight="1">
      <c r="B573" s="7"/>
      <c r="C573" s="7"/>
      <c r="D573" s="7"/>
      <c r="H573" s="7"/>
    </row>
    <row r="574" spans="2:8" ht="15.75" customHeight="1">
      <c r="B574" s="7"/>
      <c r="C574" s="7"/>
      <c r="D574" s="7"/>
      <c r="H574" s="7"/>
    </row>
    <row r="575" spans="2:8" ht="15.75" customHeight="1">
      <c r="B575" s="7"/>
      <c r="C575" s="7"/>
      <c r="D575" s="7"/>
      <c r="H575" s="7"/>
    </row>
    <row r="576" spans="2:8" ht="15.75" customHeight="1">
      <c r="B576" s="7"/>
      <c r="C576" s="7"/>
      <c r="D576" s="7"/>
      <c r="H576" s="7"/>
    </row>
    <row r="577" spans="2:8" ht="15.75" customHeight="1">
      <c r="B577" s="7"/>
      <c r="C577" s="7"/>
      <c r="D577" s="7"/>
      <c r="H577" s="7"/>
    </row>
    <row r="578" spans="2:8" ht="15.75" customHeight="1">
      <c r="B578" s="7"/>
      <c r="C578" s="7"/>
      <c r="D578" s="7"/>
      <c r="H578" s="7"/>
    </row>
    <row r="579" spans="2:8" ht="15.75" customHeight="1">
      <c r="B579" s="7"/>
      <c r="C579" s="7"/>
      <c r="D579" s="7"/>
      <c r="H579" s="7"/>
    </row>
    <row r="580" spans="2:8" ht="15.75" customHeight="1">
      <c r="B580" s="7"/>
      <c r="C580" s="7"/>
      <c r="D580" s="7"/>
      <c r="H580" s="7"/>
    </row>
    <row r="581" spans="2:8" ht="15.75" customHeight="1">
      <c r="B581" s="7"/>
      <c r="C581" s="7"/>
      <c r="D581" s="7"/>
      <c r="H581" s="7"/>
    </row>
    <row r="582" spans="2:8" ht="15.75" customHeight="1">
      <c r="B582" s="7"/>
      <c r="C582" s="7"/>
      <c r="D582" s="7"/>
      <c r="H582" s="7"/>
    </row>
    <row r="583" spans="2:8" ht="15.75" customHeight="1">
      <c r="B583" s="7"/>
      <c r="C583" s="7"/>
      <c r="D583" s="7"/>
      <c r="H583" s="7"/>
    </row>
    <row r="584" spans="2:8" ht="15.75" customHeight="1">
      <c r="B584" s="7"/>
      <c r="C584" s="7"/>
      <c r="D584" s="7"/>
      <c r="H584" s="7"/>
    </row>
    <row r="585" spans="2:8" ht="15.75" customHeight="1">
      <c r="B585" s="7"/>
      <c r="C585" s="7"/>
      <c r="D585" s="7"/>
      <c r="H585" s="7"/>
    </row>
    <row r="586" spans="2:8" ht="15.75" customHeight="1">
      <c r="B586" s="7"/>
      <c r="C586" s="7"/>
      <c r="D586" s="7"/>
      <c r="H586" s="7"/>
    </row>
    <row r="587" spans="2:8" ht="15.75" customHeight="1">
      <c r="B587" s="7"/>
      <c r="C587" s="7"/>
      <c r="D587" s="7"/>
      <c r="H587" s="7"/>
    </row>
    <row r="588" spans="2:8" ht="15.75" customHeight="1">
      <c r="B588" s="7"/>
      <c r="C588" s="7"/>
      <c r="D588" s="7"/>
      <c r="H588" s="7"/>
    </row>
    <row r="589" spans="2:8" ht="15.75" customHeight="1">
      <c r="B589" s="7"/>
      <c r="C589" s="7"/>
      <c r="D589" s="7"/>
      <c r="H589" s="7"/>
    </row>
    <row r="590" spans="2:8" ht="15.75" customHeight="1">
      <c r="B590" s="7"/>
      <c r="C590" s="7"/>
      <c r="D590" s="7"/>
      <c r="H590" s="7"/>
    </row>
    <row r="591" spans="2:8" ht="15.75" customHeight="1">
      <c r="B591" s="7"/>
      <c r="C591" s="7"/>
      <c r="D591" s="7"/>
      <c r="H591" s="7"/>
    </row>
    <row r="592" spans="2:8" ht="15.75" customHeight="1">
      <c r="B592" s="7"/>
      <c r="C592" s="7"/>
      <c r="D592" s="7"/>
      <c r="H592" s="7"/>
    </row>
    <row r="593" spans="2:8" ht="15.75" customHeight="1">
      <c r="B593" s="7"/>
      <c r="C593" s="7"/>
      <c r="D593" s="7"/>
      <c r="H593" s="7"/>
    </row>
    <row r="594" spans="2:8" ht="15.75" customHeight="1">
      <c r="B594" s="7"/>
      <c r="C594" s="7"/>
      <c r="D594" s="7"/>
      <c r="H594" s="7"/>
    </row>
    <row r="595" spans="2:8" ht="15.75" customHeight="1">
      <c r="B595" s="7"/>
      <c r="C595" s="7"/>
      <c r="D595" s="7"/>
      <c r="H595" s="7"/>
    </row>
    <row r="596" spans="2:8" ht="15.75" customHeight="1">
      <c r="B596" s="7"/>
      <c r="C596" s="7"/>
      <c r="D596" s="7"/>
      <c r="H596" s="7"/>
    </row>
    <row r="597" spans="2:8" ht="15.75" customHeight="1">
      <c r="B597" s="7"/>
      <c r="C597" s="7"/>
      <c r="D597" s="7"/>
      <c r="H597" s="7"/>
    </row>
    <row r="598" spans="2:8" ht="15.75" customHeight="1">
      <c r="B598" s="7"/>
      <c r="C598" s="7"/>
      <c r="D598" s="7"/>
      <c r="H598" s="7"/>
    </row>
    <row r="599" spans="2:8" ht="15.75" customHeight="1">
      <c r="B599" s="7"/>
      <c r="C599" s="7"/>
      <c r="D599" s="7"/>
      <c r="H599" s="7"/>
    </row>
    <row r="600" spans="2:8" ht="15.75" customHeight="1">
      <c r="B600" s="7"/>
      <c r="C600" s="7"/>
      <c r="D600" s="7"/>
      <c r="H600" s="7"/>
    </row>
    <row r="601" spans="2:8" ht="15.75" customHeight="1">
      <c r="B601" s="7"/>
      <c r="C601" s="7"/>
      <c r="D601" s="7"/>
      <c r="H601" s="7"/>
    </row>
    <row r="602" spans="2:8" ht="15.75" customHeight="1">
      <c r="B602" s="7"/>
      <c r="C602" s="7"/>
      <c r="D602" s="7"/>
      <c r="H602" s="7"/>
    </row>
    <row r="603" spans="2:8" ht="15.75" customHeight="1">
      <c r="B603" s="7"/>
      <c r="C603" s="7"/>
      <c r="D603" s="7"/>
      <c r="H603" s="7"/>
    </row>
    <row r="604" spans="2:8" ht="15.75" customHeight="1">
      <c r="B604" s="7"/>
      <c r="C604" s="7"/>
      <c r="D604" s="7"/>
      <c r="H604" s="7"/>
    </row>
    <row r="605" spans="2:8" ht="15.75" customHeight="1">
      <c r="B605" s="7"/>
      <c r="C605" s="7"/>
      <c r="D605" s="7"/>
      <c r="H605" s="7"/>
    </row>
    <row r="606" spans="2:8" ht="15.75" customHeight="1">
      <c r="B606" s="7"/>
      <c r="C606" s="7"/>
      <c r="D606" s="7"/>
      <c r="H606" s="7"/>
    </row>
    <row r="607" spans="2:8" ht="15.75" customHeight="1">
      <c r="B607" s="7"/>
      <c r="C607" s="7"/>
      <c r="D607" s="7"/>
      <c r="H607" s="7"/>
    </row>
    <row r="608" spans="2:8" ht="15.75" customHeight="1">
      <c r="B608" s="7"/>
      <c r="C608" s="7"/>
      <c r="D608" s="7"/>
      <c r="H608" s="7"/>
    </row>
    <row r="609" spans="2:8" ht="15.75" customHeight="1">
      <c r="B609" s="7"/>
      <c r="C609" s="7"/>
      <c r="D609" s="7"/>
      <c r="H609" s="7"/>
    </row>
    <row r="610" spans="2:8" ht="15.75" customHeight="1">
      <c r="B610" s="7"/>
      <c r="C610" s="7"/>
      <c r="D610" s="7"/>
      <c r="H610" s="7"/>
    </row>
    <row r="611" spans="2:8" ht="15.75" customHeight="1">
      <c r="B611" s="7"/>
      <c r="C611" s="7"/>
      <c r="D611" s="7"/>
      <c r="H611" s="7"/>
    </row>
    <row r="612" spans="2:8" ht="15.75" customHeight="1">
      <c r="B612" s="7"/>
      <c r="C612" s="7"/>
      <c r="D612" s="7"/>
      <c r="H612" s="7"/>
    </row>
    <row r="613" spans="2:8" ht="15.75" customHeight="1">
      <c r="B613" s="7"/>
      <c r="C613" s="7"/>
      <c r="D613" s="7"/>
      <c r="H613" s="7"/>
    </row>
    <row r="614" spans="2:8" ht="15.75" customHeight="1">
      <c r="B614" s="7"/>
      <c r="C614" s="7"/>
      <c r="D614" s="7"/>
      <c r="H614" s="7"/>
    </row>
    <row r="615" spans="2:8" ht="15.75" customHeight="1">
      <c r="B615" s="7"/>
      <c r="C615" s="7"/>
      <c r="D615" s="7"/>
      <c r="H615" s="7"/>
    </row>
    <row r="616" spans="2:8" ht="15.75" customHeight="1">
      <c r="B616" s="7"/>
      <c r="C616" s="7"/>
      <c r="D616" s="7"/>
      <c r="H616" s="7"/>
    </row>
    <row r="617" spans="2:8" ht="15.75" customHeight="1">
      <c r="B617" s="7"/>
      <c r="C617" s="7"/>
      <c r="D617" s="7"/>
      <c r="H617" s="7"/>
    </row>
    <row r="618" spans="2:8" ht="15.75" customHeight="1">
      <c r="B618" s="7"/>
      <c r="C618" s="7"/>
      <c r="D618" s="7"/>
      <c r="H618" s="7"/>
    </row>
    <row r="619" spans="2:8" ht="15.75" customHeight="1">
      <c r="B619" s="7"/>
      <c r="C619" s="7"/>
      <c r="D619" s="7"/>
      <c r="H619" s="7"/>
    </row>
    <row r="620" spans="2:8" ht="15.75" customHeight="1">
      <c r="B620" s="7"/>
      <c r="C620" s="7"/>
      <c r="D620" s="7"/>
      <c r="H620" s="7"/>
    </row>
    <row r="621" spans="2:8" ht="15.75" customHeight="1">
      <c r="B621" s="7"/>
      <c r="C621" s="7"/>
      <c r="D621" s="7"/>
      <c r="H621" s="7"/>
    </row>
    <row r="622" spans="2:8" ht="15.75" customHeight="1">
      <c r="B622" s="7"/>
      <c r="C622" s="7"/>
      <c r="D622" s="7"/>
      <c r="H622" s="7"/>
    </row>
    <row r="623" spans="2:8" ht="15.75" customHeight="1">
      <c r="B623" s="7"/>
      <c r="C623" s="7"/>
      <c r="D623" s="7"/>
      <c r="H623" s="7"/>
    </row>
    <row r="624" spans="2:8" ht="15.75" customHeight="1">
      <c r="B624" s="7"/>
      <c r="C624" s="7"/>
      <c r="D624" s="7"/>
      <c r="H624" s="7"/>
    </row>
    <row r="625" spans="2:8" ht="15.75" customHeight="1">
      <c r="B625" s="7"/>
      <c r="C625" s="7"/>
      <c r="D625" s="7"/>
      <c r="H625" s="7"/>
    </row>
    <row r="626" spans="2:8" ht="15.75" customHeight="1">
      <c r="B626" s="7"/>
      <c r="C626" s="7"/>
      <c r="D626" s="7"/>
      <c r="H626" s="7"/>
    </row>
    <row r="627" spans="2:8" ht="15.75" customHeight="1">
      <c r="B627" s="7"/>
      <c r="C627" s="7"/>
      <c r="D627" s="7"/>
      <c r="H627" s="7"/>
    </row>
    <row r="628" spans="2:8" ht="15.75" customHeight="1">
      <c r="B628" s="7"/>
      <c r="C628" s="7"/>
      <c r="D628" s="7"/>
      <c r="H628" s="7"/>
    </row>
    <row r="629" spans="2:8" ht="15.75" customHeight="1">
      <c r="B629" s="7"/>
      <c r="C629" s="7"/>
      <c r="D629" s="7"/>
      <c r="H629" s="7"/>
    </row>
    <row r="630" spans="2:8" ht="15.75" customHeight="1">
      <c r="B630" s="7"/>
      <c r="C630" s="7"/>
      <c r="D630" s="7"/>
      <c r="H630" s="7"/>
    </row>
    <row r="631" spans="2:8" ht="15.75" customHeight="1">
      <c r="B631" s="7"/>
      <c r="C631" s="7"/>
      <c r="D631" s="7"/>
      <c r="H631" s="7"/>
    </row>
    <row r="632" spans="2:8" ht="15.75" customHeight="1">
      <c r="B632" s="7"/>
      <c r="C632" s="7"/>
      <c r="D632" s="7"/>
      <c r="H632" s="7"/>
    </row>
    <row r="633" spans="2:8" ht="15.75" customHeight="1">
      <c r="B633" s="7"/>
      <c r="C633" s="7"/>
      <c r="D633" s="7"/>
      <c r="H633" s="7"/>
    </row>
    <row r="634" spans="2:8" ht="15.75" customHeight="1">
      <c r="B634" s="7"/>
      <c r="C634" s="7"/>
      <c r="D634" s="7"/>
      <c r="H634" s="7"/>
    </row>
    <row r="635" spans="2:8" ht="15.75" customHeight="1">
      <c r="B635" s="7"/>
      <c r="C635" s="7"/>
      <c r="D635" s="7"/>
      <c r="H635" s="7"/>
    </row>
    <row r="636" spans="2:8" ht="15.75" customHeight="1">
      <c r="B636" s="7"/>
      <c r="C636" s="7"/>
      <c r="D636" s="7"/>
      <c r="H636" s="7"/>
    </row>
    <row r="637" spans="2:8" ht="15.75" customHeight="1">
      <c r="B637" s="7"/>
      <c r="C637" s="7"/>
      <c r="D637" s="7"/>
      <c r="H637" s="7"/>
    </row>
    <row r="638" spans="2:8" ht="15.75" customHeight="1">
      <c r="B638" s="7"/>
      <c r="C638" s="7"/>
      <c r="D638" s="7"/>
      <c r="H638" s="7"/>
    </row>
    <row r="639" spans="2:8" ht="15.75" customHeight="1">
      <c r="B639" s="7"/>
      <c r="C639" s="7"/>
      <c r="D639" s="7"/>
      <c r="H639" s="7"/>
    </row>
    <row r="640" spans="2:8" ht="15.75" customHeight="1">
      <c r="B640" s="7"/>
      <c r="C640" s="7"/>
      <c r="D640" s="7"/>
      <c r="H640" s="7"/>
    </row>
    <row r="641" spans="2:8" ht="15.75" customHeight="1">
      <c r="B641" s="7"/>
      <c r="C641" s="7"/>
      <c r="D641" s="7"/>
      <c r="H641" s="7"/>
    </row>
    <row r="642" spans="2:8" ht="15.75" customHeight="1">
      <c r="B642" s="7"/>
      <c r="C642" s="7"/>
      <c r="D642" s="7"/>
      <c r="H642" s="7"/>
    </row>
    <row r="643" spans="2:8" ht="15.75" customHeight="1">
      <c r="B643" s="7"/>
      <c r="C643" s="7"/>
      <c r="D643" s="7"/>
      <c r="H643" s="7"/>
    </row>
    <row r="644" spans="2:8" ht="15.75" customHeight="1">
      <c r="B644" s="7"/>
      <c r="C644" s="7"/>
      <c r="D644" s="7"/>
      <c r="H644" s="7"/>
    </row>
    <row r="645" spans="2:8" ht="15.75" customHeight="1">
      <c r="B645" s="7"/>
      <c r="C645" s="7"/>
      <c r="D645" s="7"/>
      <c r="H645" s="7"/>
    </row>
    <row r="646" spans="2:8" ht="15.75" customHeight="1">
      <c r="B646" s="7"/>
      <c r="C646" s="7"/>
      <c r="D646" s="7"/>
      <c r="H646" s="7"/>
    </row>
    <row r="647" spans="2:8" ht="15.75" customHeight="1">
      <c r="B647" s="7"/>
      <c r="C647" s="7"/>
      <c r="D647" s="7"/>
      <c r="H647" s="7"/>
    </row>
    <row r="648" spans="2:8" ht="15.75" customHeight="1">
      <c r="B648" s="7"/>
      <c r="C648" s="7"/>
      <c r="D648" s="7"/>
      <c r="H648" s="7"/>
    </row>
    <row r="649" spans="2:8" ht="15.75" customHeight="1">
      <c r="B649" s="7"/>
      <c r="C649" s="7"/>
      <c r="D649" s="7"/>
      <c r="H649" s="7"/>
    </row>
    <row r="650" spans="2:8" ht="15.75" customHeight="1">
      <c r="B650" s="7"/>
      <c r="C650" s="7"/>
      <c r="D650" s="7"/>
      <c r="H650" s="7"/>
    </row>
    <row r="651" spans="2:8" ht="15.75" customHeight="1">
      <c r="B651" s="7"/>
      <c r="C651" s="7"/>
      <c r="D651" s="7"/>
      <c r="H651" s="7"/>
    </row>
    <row r="652" spans="2:8" ht="15.75" customHeight="1">
      <c r="B652" s="7"/>
      <c r="C652" s="7"/>
      <c r="D652" s="7"/>
      <c r="H652" s="7"/>
    </row>
    <row r="653" spans="2:8" ht="15.75" customHeight="1">
      <c r="B653" s="7"/>
      <c r="C653" s="7"/>
      <c r="D653" s="7"/>
      <c r="H653" s="7"/>
    </row>
    <row r="654" spans="2:8" ht="15.75" customHeight="1">
      <c r="B654" s="7"/>
      <c r="C654" s="7"/>
      <c r="D654" s="7"/>
      <c r="H654" s="7"/>
    </row>
    <row r="655" spans="2:8" ht="15.75" customHeight="1">
      <c r="B655" s="7"/>
      <c r="C655" s="7"/>
      <c r="D655" s="7"/>
      <c r="H655" s="7"/>
    </row>
    <row r="656" spans="2:8" ht="15.75" customHeight="1">
      <c r="B656" s="7"/>
      <c r="C656" s="7"/>
      <c r="D656" s="7"/>
      <c r="H656" s="7"/>
    </row>
    <row r="657" spans="2:8" ht="15.75" customHeight="1">
      <c r="B657" s="7"/>
      <c r="C657" s="7"/>
      <c r="D657" s="7"/>
      <c r="H657" s="7"/>
    </row>
    <row r="658" spans="2:8" ht="15.75" customHeight="1">
      <c r="B658" s="7"/>
      <c r="C658" s="7"/>
      <c r="D658" s="7"/>
      <c r="H658" s="7"/>
    </row>
    <row r="659" spans="2:8" ht="15.75" customHeight="1">
      <c r="B659" s="7"/>
      <c r="C659" s="7"/>
      <c r="D659" s="7"/>
      <c r="H659" s="7"/>
    </row>
    <row r="660" spans="2:8" ht="15.75" customHeight="1">
      <c r="B660" s="7"/>
      <c r="C660" s="7"/>
      <c r="D660" s="7"/>
      <c r="H660" s="7"/>
    </row>
    <row r="661" spans="2:8" ht="15.75" customHeight="1">
      <c r="B661" s="7"/>
      <c r="C661" s="7"/>
      <c r="D661" s="7"/>
      <c r="H661" s="7"/>
    </row>
    <row r="662" spans="2:8" ht="15.75" customHeight="1">
      <c r="B662" s="7"/>
      <c r="C662" s="7"/>
      <c r="D662" s="7"/>
      <c r="H662" s="7"/>
    </row>
    <row r="663" spans="2:8" ht="15.75" customHeight="1">
      <c r="B663" s="7"/>
      <c r="C663" s="7"/>
      <c r="D663" s="7"/>
      <c r="H663" s="7"/>
    </row>
    <row r="664" spans="2:8" ht="15.75" customHeight="1">
      <c r="B664" s="7"/>
      <c r="C664" s="7"/>
      <c r="D664" s="7"/>
      <c r="H664" s="7"/>
    </row>
    <row r="665" spans="2:8" ht="15.75" customHeight="1">
      <c r="B665" s="7"/>
      <c r="C665" s="7"/>
      <c r="D665" s="7"/>
      <c r="H665" s="7"/>
    </row>
    <row r="666" spans="2:8" ht="15.75" customHeight="1">
      <c r="B666" s="7"/>
      <c r="C666" s="7"/>
      <c r="D666" s="7"/>
      <c r="H666" s="7"/>
    </row>
    <row r="667" spans="2:8" ht="15.75" customHeight="1">
      <c r="B667" s="7"/>
      <c r="C667" s="7"/>
      <c r="D667" s="7"/>
      <c r="H667" s="7"/>
    </row>
    <row r="668" spans="2:8" ht="15.75" customHeight="1">
      <c r="B668" s="7"/>
      <c r="C668" s="7"/>
      <c r="D668" s="7"/>
      <c r="H668" s="7"/>
    </row>
    <row r="669" spans="2:8" ht="15.75" customHeight="1">
      <c r="B669" s="7"/>
      <c r="C669" s="7"/>
      <c r="D669" s="7"/>
      <c r="H669" s="7"/>
    </row>
    <row r="670" spans="2:8" ht="15.75" customHeight="1">
      <c r="B670" s="7"/>
      <c r="C670" s="7"/>
      <c r="D670" s="7"/>
      <c r="H670" s="7"/>
    </row>
    <row r="671" spans="2:8" ht="15.75" customHeight="1">
      <c r="B671" s="7"/>
      <c r="C671" s="7"/>
      <c r="D671" s="7"/>
      <c r="H671" s="7"/>
    </row>
    <row r="672" spans="2:8" ht="15.75" customHeight="1">
      <c r="B672" s="7"/>
      <c r="C672" s="7"/>
      <c r="D672" s="7"/>
      <c r="H672" s="7"/>
    </row>
    <row r="673" spans="2:8" ht="15.75" customHeight="1">
      <c r="B673" s="7"/>
      <c r="C673" s="7"/>
      <c r="D673" s="7"/>
      <c r="H673" s="7"/>
    </row>
    <row r="674" spans="2:8" ht="15.75" customHeight="1">
      <c r="B674" s="7"/>
      <c r="C674" s="7"/>
      <c r="D674" s="7"/>
      <c r="H674" s="7"/>
    </row>
    <row r="675" spans="2:8" ht="15.75" customHeight="1">
      <c r="B675" s="7"/>
      <c r="C675" s="7"/>
      <c r="D675" s="7"/>
      <c r="H675" s="7"/>
    </row>
    <row r="676" spans="2:8" ht="15.75" customHeight="1">
      <c r="B676" s="7"/>
      <c r="C676" s="7"/>
      <c r="D676" s="7"/>
      <c r="H676" s="7"/>
    </row>
    <row r="677" spans="2:8" ht="15.75" customHeight="1">
      <c r="B677" s="7"/>
      <c r="C677" s="7"/>
      <c r="D677" s="7"/>
      <c r="H677" s="7"/>
    </row>
    <row r="678" spans="2:8" ht="15.75" customHeight="1">
      <c r="B678" s="7"/>
      <c r="C678" s="7"/>
      <c r="D678" s="7"/>
      <c r="H678" s="7"/>
    </row>
    <row r="679" spans="2:8" ht="15.75" customHeight="1">
      <c r="B679" s="7"/>
      <c r="C679" s="7"/>
      <c r="D679" s="7"/>
      <c r="H679" s="7"/>
    </row>
    <row r="680" spans="2:8" ht="15.75" customHeight="1">
      <c r="B680" s="7"/>
      <c r="C680" s="7"/>
      <c r="D680" s="7"/>
      <c r="H680" s="7"/>
    </row>
    <row r="681" spans="2:8" ht="15.75" customHeight="1">
      <c r="B681" s="7"/>
      <c r="C681" s="7"/>
      <c r="D681" s="7"/>
      <c r="H681" s="7"/>
    </row>
    <row r="682" spans="2:8" ht="15.75" customHeight="1">
      <c r="B682" s="7"/>
      <c r="C682" s="7"/>
      <c r="D682" s="7"/>
      <c r="H682" s="7"/>
    </row>
    <row r="683" spans="2:8" ht="15.75" customHeight="1">
      <c r="B683" s="7"/>
      <c r="C683" s="7"/>
      <c r="D683" s="7"/>
      <c r="H683" s="7"/>
    </row>
    <row r="684" spans="2:8" ht="15.75" customHeight="1">
      <c r="B684" s="7"/>
      <c r="C684" s="7"/>
      <c r="D684" s="7"/>
      <c r="H684" s="7"/>
    </row>
    <row r="685" spans="2:8" ht="15.75" customHeight="1">
      <c r="B685" s="7"/>
      <c r="C685" s="7"/>
      <c r="D685" s="7"/>
      <c r="H685" s="7"/>
    </row>
    <row r="686" spans="2:8" ht="15.75" customHeight="1">
      <c r="B686" s="7"/>
      <c r="C686" s="7"/>
      <c r="D686" s="7"/>
      <c r="H686" s="7"/>
    </row>
    <row r="687" spans="2:8" ht="15.75" customHeight="1">
      <c r="B687" s="7"/>
      <c r="C687" s="7"/>
      <c r="D687" s="7"/>
      <c r="H687" s="7"/>
    </row>
    <row r="688" spans="2:8" ht="15.75" customHeight="1">
      <c r="B688" s="7"/>
      <c r="C688" s="7"/>
      <c r="D688" s="7"/>
      <c r="H688" s="7"/>
    </row>
    <row r="689" spans="2:8" ht="15.75" customHeight="1">
      <c r="B689" s="7"/>
      <c r="C689" s="7"/>
      <c r="D689" s="7"/>
      <c r="H689" s="7"/>
    </row>
    <row r="690" spans="2:8" ht="15.75" customHeight="1">
      <c r="B690" s="7"/>
      <c r="C690" s="7"/>
      <c r="D690" s="7"/>
      <c r="H690" s="7"/>
    </row>
    <row r="691" spans="2:8" ht="15.75" customHeight="1">
      <c r="B691" s="7"/>
      <c r="C691" s="7"/>
      <c r="D691" s="7"/>
      <c r="H691" s="7"/>
    </row>
    <row r="692" spans="2:8" ht="15.75" customHeight="1">
      <c r="B692" s="7"/>
      <c r="C692" s="7"/>
      <c r="D692" s="7"/>
      <c r="H692" s="7"/>
    </row>
    <row r="693" spans="2:8" ht="15.75" customHeight="1">
      <c r="B693" s="7"/>
      <c r="C693" s="7"/>
      <c r="D693" s="7"/>
      <c r="H693" s="7"/>
    </row>
    <row r="694" spans="2:8" ht="15.75" customHeight="1">
      <c r="B694" s="7"/>
      <c r="C694" s="7"/>
      <c r="D694" s="7"/>
      <c r="H694" s="7"/>
    </row>
    <row r="695" spans="2:8" ht="15.75" customHeight="1">
      <c r="B695" s="7"/>
      <c r="C695" s="7"/>
      <c r="D695" s="7"/>
      <c r="H695" s="7"/>
    </row>
    <row r="696" spans="2:8" ht="15.75" customHeight="1">
      <c r="B696" s="7"/>
      <c r="C696" s="7"/>
      <c r="D696" s="7"/>
      <c r="H696" s="7"/>
    </row>
    <row r="697" spans="2:8" ht="15.75" customHeight="1">
      <c r="B697" s="7"/>
      <c r="C697" s="7"/>
      <c r="D697" s="7"/>
      <c r="H697" s="7"/>
    </row>
    <row r="698" spans="2:8" ht="15.75" customHeight="1">
      <c r="B698" s="7"/>
      <c r="C698" s="7"/>
      <c r="D698" s="7"/>
      <c r="H698" s="7"/>
    </row>
    <row r="699" spans="2:8" ht="15.75" customHeight="1">
      <c r="B699" s="7"/>
      <c r="C699" s="7"/>
      <c r="D699" s="7"/>
      <c r="H699" s="7"/>
    </row>
    <row r="700" spans="2:8" ht="15.75" customHeight="1">
      <c r="B700" s="7"/>
      <c r="C700" s="7"/>
      <c r="D700" s="7"/>
      <c r="H700" s="7"/>
    </row>
    <row r="701" spans="2:8" ht="15.75" customHeight="1">
      <c r="B701" s="7"/>
      <c r="C701" s="7"/>
      <c r="D701" s="7"/>
      <c r="H701" s="7"/>
    </row>
    <row r="702" spans="2:8" ht="15.75" customHeight="1">
      <c r="B702" s="7"/>
      <c r="C702" s="7"/>
      <c r="D702" s="7"/>
      <c r="H702" s="7"/>
    </row>
    <row r="703" spans="2:8" ht="15.75" customHeight="1">
      <c r="B703" s="7"/>
      <c r="C703" s="7"/>
      <c r="D703" s="7"/>
      <c r="H703" s="7"/>
    </row>
    <row r="704" spans="2:8" ht="15.75" customHeight="1">
      <c r="B704" s="7"/>
      <c r="C704" s="7"/>
      <c r="D704" s="7"/>
      <c r="H704" s="7"/>
    </row>
    <row r="705" spans="2:8" ht="15.75" customHeight="1">
      <c r="B705" s="7"/>
      <c r="C705" s="7"/>
      <c r="D705" s="7"/>
      <c r="H705" s="7"/>
    </row>
    <row r="706" spans="2:8" ht="15.75" customHeight="1">
      <c r="B706" s="7"/>
      <c r="C706" s="7"/>
      <c r="D706" s="7"/>
      <c r="H706" s="7"/>
    </row>
    <row r="707" spans="2:8" ht="15.75" customHeight="1">
      <c r="B707" s="7"/>
      <c r="C707" s="7"/>
      <c r="D707" s="7"/>
      <c r="H707" s="7"/>
    </row>
    <row r="708" spans="2:8" ht="15.75" customHeight="1">
      <c r="B708" s="7"/>
      <c r="C708" s="7"/>
      <c r="D708" s="7"/>
      <c r="H708" s="7"/>
    </row>
    <row r="709" spans="2:8" ht="15.75" customHeight="1">
      <c r="B709" s="7"/>
      <c r="C709" s="7"/>
      <c r="D709" s="7"/>
      <c r="H709" s="7"/>
    </row>
    <row r="710" spans="2:8" ht="15.75" customHeight="1">
      <c r="B710" s="7"/>
      <c r="C710" s="7"/>
      <c r="D710" s="7"/>
      <c r="H710" s="7"/>
    </row>
    <row r="711" spans="2:8" ht="15.75" customHeight="1">
      <c r="B711" s="7"/>
      <c r="C711" s="7"/>
      <c r="D711" s="7"/>
      <c r="H711" s="7"/>
    </row>
    <row r="712" spans="2:8" ht="15.75" customHeight="1">
      <c r="B712" s="7"/>
      <c r="C712" s="7"/>
      <c r="D712" s="7"/>
      <c r="H712" s="7"/>
    </row>
    <row r="713" spans="2:8" ht="15.75" customHeight="1">
      <c r="B713" s="7"/>
      <c r="C713" s="7"/>
      <c r="D713" s="7"/>
      <c r="H713" s="7"/>
    </row>
    <row r="714" spans="2:8" ht="15.75" customHeight="1">
      <c r="B714" s="7"/>
      <c r="C714" s="7"/>
      <c r="D714" s="7"/>
      <c r="H714" s="7"/>
    </row>
    <row r="715" spans="2:8" ht="15.75" customHeight="1">
      <c r="B715" s="7"/>
      <c r="C715" s="7"/>
      <c r="D715" s="7"/>
      <c r="H715" s="7"/>
    </row>
    <row r="716" spans="2:8" ht="15.75" customHeight="1">
      <c r="B716" s="7"/>
      <c r="C716" s="7"/>
      <c r="D716" s="7"/>
      <c r="H716" s="7"/>
    </row>
    <row r="717" spans="2:8" ht="15.75" customHeight="1">
      <c r="B717" s="7"/>
      <c r="C717" s="7"/>
      <c r="D717" s="7"/>
      <c r="H717" s="7"/>
    </row>
    <row r="718" spans="2:8" ht="15.75" customHeight="1">
      <c r="B718" s="7"/>
      <c r="C718" s="7"/>
      <c r="D718" s="7"/>
      <c r="H718" s="7"/>
    </row>
    <row r="719" spans="2:8" ht="15.75" customHeight="1">
      <c r="B719" s="7"/>
      <c r="C719" s="7"/>
      <c r="D719" s="7"/>
      <c r="H719" s="7"/>
    </row>
    <row r="720" spans="2:8" ht="15.75" customHeight="1">
      <c r="B720" s="7"/>
      <c r="C720" s="7"/>
      <c r="D720" s="7"/>
      <c r="H720" s="7"/>
    </row>
    <row r="721" spans="2:8" ht="15.75" customHeight="1">
      <c r="B721" s="7"/>
      <c r="C721" s="7"/>
      <c r="D721" s="7"/>
      <c r="H721" s="7"/>
    </row>
    <row r="722" spans="2:8" ht="15.75" customHeight="1">
      <c r="B722" s="7"/>
      <c r="C722" s="7"/>
      <c r="D722" s="7"/>
      <c r="H722" s="7"/>
    </row>
    <row r="723" spans="2:8" ht="15.75" customHeight="1">
      <c r="B723" s="7"/>
      <c r="C723" s="7"/>
      <c r="D723" s="7"/>
      <c r="H723" s="7"/>
    </row>
    <row r="724" spans="2:8" ht="15.75" customHeight="1">
      <c r="B724" s="7"/>
      <c r="C724" s="7"/>
      <c r="D724" s="7"/>
      <c r="H724" s="7"/>
    </row>
    <row r="725" spans="2:8" ht="15.75" customHeight="1">
      <c r="B725" s="7"/>
      <c r="C725" s="7"/>
      <c r="D725" s="7"/>
      <c r="H725" s="7"/>
    </row>
    <row r="726" spans="2:8" ht="15.75" customHeight="1">
      <c r="B726" s="7"/>
      <c r="C726" s="7"/>
      <c r="D726" s="7"/>
      <c r="H726" s="7"/>
    </row>
    <row r="727" spans="2:8" ht="15.75" customHeight="1">
      <c r="B727" s="7"/>
      <c r="C727" s="7"/>
      <c r="D727" s="7"/>
      <c r="H727" s="7"/>
    </row>
    <row r="728" spans="2:8" ht="15.75" customHeight="1">
      <c r="B728" s="7"/>
      <c r="C728" s="7"/>
      <c r="D728" s="7"/>
      <c r="H728" s="7"/>
    </row>
    <row r="729" spans="2:8" ht="15.75" customHeight="1">
      <c r="B729" s="7"/>
      <c r="C729" s="7"/>
      <c r="D729" s="7"/>
      <c r="H729" s="7"/>
    </row>
    <row r="730" spans="2:8" ht="15.75" customHeight="1">
      <c r="B730" s="7"/>
      <c r="C730" s="7"/>
      <c r="D730" s="7"/>
      <c r="H730" s="7"/>
    </row>
    <row r="731" spans="2:8" ht="15.75" customHeight="1">
      <c r="B731" s="7"/>
      <c r="C731" s="7"/>
      <c r="D731" s="7"/>
      <c r="H731" s="7"/>
    </row>
    <row r="732" spans="2:8" ht="15.75" customHeight="1">
      <c r="B732" s="7"/>
      <c r="C732" s="7"/>
      <c r="D732" s="7"/>
      <c r="H732" s="7"/>
    </row>
    <row r="733" spans="2:8" ht="15.75" customHeight="1">
      <c r="B733" s="7"/>
      <c r="C733" s="7"/>
      <c r="D733" s="7"/>
      <c r="H733" s="7"/>
    </row>
    <row r="734" spans="2:8" ht="15.75" customHeight="1">
      <c r="B734" s="7"/>
      <c r="C734" s="7"/>
      <c r="D734" s="7"/>
      <c r="H734" s="7"/>
    </row>
    <row r="735" spans="2:8" ht="15.75" customHeight="1">
      <c r="B735" s="7"/>
      <c r="C735" s="7"/>
      <c r="D735" s="7"/>
      <c r="H735" s="7"/>
    </row>
    <row r="736" spans="2:8" ht="15.75" customHeight="1">
      <c r="B736" s="7"/>
      <c r="C736" s="7"/>
      <c r="D736" s="7"/>
      <c r="H736" s="7"/>
    </row>
    <row r="737" spans="2:8" ht="15.75" customHeight="1">
      <c r="B737" s="7"/>
      <c r="C737" s="7"/>
      <c r="D737" s="7"/>
      <c r="H737" s="7"/>
    </row>
    <row r="738" spans="2:8" ht="15.75" customHeight="1">
      <c r="B738" s="7"/>
      <c r="C738" s="7"/>
      <c r="D738" s="7"/>
      <c r="H738" s="7"/>
    </row>
    <row r="739" spans="2:8" ht="15.75" customHeight="1">
      <c r="B739" s="7"/>
      <c r="C739" s="7"/>
      <c r="D739" s="7"/>
      <c r="H739" s="7"/>
    </row>
    <row r="740" spans="2:8" ht="15.75" customHeight="1">
      <c r="B740" s="7"/>
      <c r="C740" s="7"/>
      <c r="D740" s="7"/>
      <c r="H740" s="7"/>
    </row>
    <row r="741" spans="2:8" ht="15.75" customHeight="1">
      <c r="B741" s="7"/>
      <c r="C741" s="7"/>
      <c r="D741" s="7"/>
      <c r="H741" s="7"/>
    </row>
    <row r="742" spans="2:8" ht="15.75" customHeight="1">
      <c r="B742" s="7"/>
      <c r="C742" s="7"/>
      <c r="D742" s="7"/>
      <c r="H742" s="7"/>
    </row>
    <row r="743" spans="2:8" ht="15.75" customHeight="1">
      <c r="B743" s="7"/>
      <c r="C743" s="7"/>
      <c r="D743" s="7"/>
      <c r="H743" s="7"/>
    </row>
    <row r="744" spans="2:8" ht="15.75" customHeight="1">
      <c r="B744" s="7"/>
      <c r="C744" s="7"/>
      <c r="D744" s="7"/>
      <c r="H744" s="7"/>
    </row>
    <row r="745" spans="2:8" ht="15.75" customHeight="1">
      <c r="B745" s="7"/>
      <c r="C745" s="7"/>
      <c r="D745" s="7"/>
      <c r="H745" s="7"/>
    </row>
    <row r="746" spans="2:8" ht="15.75" customHeight="1">
      <c r="B746" s="7"/>
      <c r="C746" s="7"/>
      <c r="D746" s="7"/>
      <c r="H746" s="7"/>
    </row>
    <row r="747" spans="2:8" ht="15.75" customHeight="1">
      <c r="B747" s="7"/>
      <c r="C747" s="7"/>
      <c r="D747" s="7"/>
      <c r="H747" s="7"/>
    </row>
    <row r="748" spans="2:8" ht="15.75" customHeight="1">
      <c r="B748" s="7"/>
      <c r="C748" s="7"/>
      <c r="D748" s="7"/>
      <c r="H748" s="7"/>
    </row>
    <row r="749" spans="2:8" ht="15.75" customHeight="1">
      <c r="B749" s="7"/>
      <c r="C749" s="7"/>
      <c r="D749" s="7"/>
      <c r="H749" s="7"/>
    </row>
    <row r="750" spans="2:8" ht="15.75" customHeight="1">
      <c r="B750" s="7"/>
      <c r="C750" s="7"/>
      <c r="D750" s="7"/>
      <c r="H750" s="7"/>
    </row>
    <row r="751" spans="2:8" ht="15.75" customHeight="1">
      <c r="B751" s="7"/>
      <c r="C751" s="7"/>
      <c r="D751" s="7"/>
      <c r="H751" s="7"/>
    </row>
    <row r="752" spans="2:8" ht="15.75" customHeight="1">
      <c r="B752" s="7"/>
      <c r="C752" s="7"/>
      <c r="D752" s="7"/>
      <c r="H752" s="7"/>
    </row>
    <row r="753" spans="2:8" ht="15.75" customHeight="1">
      <c r="B753" s="7"/>
      <c r="C753" s="7"/>
      <c r="D753" s="7"/>
      <c r="H753" s="7"/>
    </row>
    <row r="754" spans="2:8" ht="15.75" customHeight="1">
      <c r="B754" s="7"/>
      <c r="C754" s="7"/>
      <c r="D754" s="7"/>
      <c r="H754" s="7"/>
    </row>
    <row r="755" spans="2:8" ht="15.75" customHeight="1">
      <c r="B755" s="7"/>
      <c r="C755" s="7"/>
      <c r="D755" s="7"/>
      <c r="H755" s="7"/>
    </row>
    <row r="756" spans="2:8" ht="15.75" customHeight="1">
      <c r="B756" s="7"/>
      <c r="C756" s="7"/>
      <c r="D756" s="7"/>
      <c r="H756" s="7"/>
    </row>
    <row r="757" spans="2:8" ht="15.75" customHeight="1">
      <c r="B757" s="7"/>
      <c r="C757" s="7"/>
      <c r="D757" s="7"/>
      <c r="H757" s="7"/>
    </row>
    <row r="758" spans="2:8" ht="15.75" customHeight="1">
      <c r="B758" s="7"/>
      <c r="C758" s="7"/>
      <c r="D758" s="7"/>
      <c r="H758" s="7"/>
    </row>
    <row r="759" spans="2:8" ht="15.75" customHeight="1">
      <c r="B759" s="7"/>
      <c r="C759" s="7"/>
      <c r="D759" s="7"/>
      <c r="H759" s="7"/>
    </row>
    <row r="760" spans="2:8" ht="15.75" customHeight="1">
      <c r="B760" s="7"/>
      <c r="C760" s="7"/>
      <c r="D760" s="7"/>
      <c r="H760" s="7"/>
    </row>
    <row r="761" spans="2:8" ht="15.75" customHeight="1">
      <c r="B761" s="7"/>
      <c r="C761" s="7"/>
      <c r="D761" s="7"/>
      <c r="H761" s="7"/>
    </row>
    <row r="762" spans="2:8" ht="15.75" customHeight="1">
      <c r="B762" s="7"/>
      <c r="C762" s="7"/>
      <c r="D762" s="7"/>
      <c r="H762" s="7"/>
    </row>
    <row r="763" spans="2:8" ht="15.75" customHeight="1">
      <c r="B763" s="7"/>
      <c r="C763" s="7"/>
      <c r="D763" s="7"/>
      <c r="H763" s="7"/>
    </row>
    <row r="764" spans="2:8" ht="15.75" customHeight="1">
      <c r="B764" s="7"/>
      <c r="C764" s="7"/>
      <c r="D764" s="7"/>
      <c r="H764" s="7"/>
    </row>
    <row r="765" spans="2:8" ht="15.75" customHeight="1">
      <c r="B765" s="7"/>
      <c r="C765" s="7"/>
      <c r="D765" s="7"/>
      <c r="H765" s="7"/>
    </row>
    <row r="766" spans="2:8" ht="15.75" customHeight="1">
      <c r="B766" s="7"/>
      <c r="C766" s="7"/>
      <c r="D766" s="7"/>
      <c r="H766" s="7"/>
    </row>
    <row r="767" spans="2:8" ht="15.75" customHeight="1">
      <c r="B767" s="7"/>
      <c r="C767" s="7"/>
      <c r="D767" s="7"/>
      <c r="H767" s="7"/>
    </row>
    <row r="768" spans="2:8" ht="15.75" customHeight="1">
      <c r="B768" s="7"/>
      <c r="C768" s="7"/>
      <c r="D768" s="7"/>
      <c r="H768" s="7"/>
    </row>
    <row r="769" spans="2:8" ht="15.75" customHeight="1">
      <c r="B769" s="7"/>
      <c r="C769" s="7"/>
      <c r="D769" s="7"/>
      <c r="H769" s="7"/>
    </row>
    <row r="770" spans="2:8" ht="15.75" customHeight="1">
      <c r="B770" s="7"/>
      <c r="C770" s="7"/>
      <c r="D770" s="7"/>
      <c r="H770" s="7"/>
    </row>
    <row r="771" spans="2:8" ht="15.75" customHeight="1">
      <c r="B771" s="7"/>
      <c r="C771" s="7"/>
      <c r="D771" s="7"/>
      <c r="H771" s="7"/>
    </row>
    <row r="772" spans="2:8" ht="15.75" customHeight="1">
      <c r="B772" s="7"/>
      <c r="C772" s="7"/>
      <c r="D772" s="7"/>
      <c r="H772" s="7"/>
    </row>
    <row r="773" spans="2:8" ht="15.75" customHeight="1">
      <c r="B773" s="7"/>
      <c r="C773" s="7"/>
      <c r="D773" s="7"/>
      <c r="H773" s="7"/>
    </row>
    <row r="774" spans="2:8" ht="15.75" customHeight="1">
      <c r="B774" s="7"/>
      <c r="C774" s="7"/>
      <c r="D774" s="7"/>
      <c r="H774" s="7"/>
    </row>
    <row r="775" spans="2:8" ht="15.75" customHeight="1">
      <c r="B775" s="7"/>
      <c r="C775" s="7"/>
      <c r="D775" s="7"/>
      <c r="H775" s="7"/>
    </row>
    <row r="776" spans="2:8" ht="15.75" customHeight="1">
      <c r="B776" s="7"/>
      <c r="C776" s="7"/>
      <c r="D776" s="7"/>
      <c r="H776" s="7"/>
    </row>
    <row r="777" spans="2:8" ht="15.75" customHeight="1">
      <c r="B777" s="7"/>
      <c r="C777" s="7"/>
      <c r="D777" s="7"/>
      <c r="H777" s="7"/>
    </row>
    <row r="778" spans="2:8" ht="15.75" customHeight="1">
      <c r="B778" s="7"/>
      <c r="C778" s="7"/>
      <c r="D778" s="7"/>
      <c r="H778" s="7"/>
    </row>
    <row r="779" spans="2:8" ht="15.75" customHeight="1">
      <c r="B779" s="7"/>
      <c r="C779" s="7"/>
      <c r="D779" s="7"/>
      <c r="H779" s="7"/>
    </row>
    <row r="780" spans="2:8" ht="15.75" customHeight="1">
      <c r="B780" s="7"/>
      <c r="C780" s="7"/>
      <c r="D780" s="7"/>
      <c r="H780" s="7"/>
    </row>
    <row r="781" spans="2:8" ht="15.75" customHeight="1">
      <c r="B781" s="7"/>
      <c r="C781" s="7"/>
      <c r="D781" s="7"/>
      <c r="H781" s="7"/>
    </row>
    <row r="782" spans="2:8" ht="15.75" customHeight="1">
      <c r="B782" s="7"/>
      <c r="C782" s="7"/>
      <c r="D782" s="7"/>
      <c r="H782" s="7"/>
    </row>
    <row r="783" spans="2:8" ht="15.75" customHeight="1">
      <c r="B783" s="7"/>
      <c r="C783" s="7"/>
      <c r="D783" s="7"/>
      <c r="H783" s="7"/>
    </row>
    <row r="784" spans="2:8" ht="15.75" customHeight="1">
      <c r="B784" s="7"/>
      <c r="C784" s="7"/>
      <c r="D784" s="7"/>
      <c r="H784" s="7"/>
    </row>
    <row r="785" spans="2:8" ht="15.75" customHeight="1">
      <c r="B785" s="7"/>
      <c r="C785" s="7"/>
      <c r="D785" s="7"/>
      <c r="H785" s="7"/>
    </row>
    <row r="786" spans="2:8" ht="15.75" customHeight="1">
      <c r="B786" s="7"/>
      <c r="C786" s="7"/>
      <c r="D786" s="7"/>
      <c r="H786" s="7"/>
    </row>
    <row r="787" spans="2:8" ht="15.75" customHeight="1">
      <c r="B787" s="7"/>
      <c r="C787" s="7"/>
      <c r="D787" s="7"/>
      <c r="H787" s="7"/>
    </row>
    <row r="788" spans="2:8" ht="15.75" customHeight="1">
      <c r="B788" s="7"/>
      <c r="C788" s="7"/>
      <c r="D788" s="7"/>
      <c r="H788" s="7"/>
    </row>
    <row r="789" spans="2:8" ht="15.75" customHeight="1">
      <c r="B789" s="7"/>
      <c r="C789" s="7"/>
      <c r="D789" s="7"/>
      <c r="H789" s="7"/>
    </row>
    <row r="790" spans="2:8" ht="15.75" customHeight="1">
      <c r="B790" s="7"/>
      <c r="C790" s="7"/>
      <c r="D790" s="7"/>
      <c r="H790" s="7"/>
    </row>
    <row r="791" spans="2:8" ht="15.75" customHeight="1">
      <c r="B791" s="7"/>
      <c r="C791" s="7"/>
      <c r="D791" s="7"/>
      <c r="H791" s="7"/>
    </row>
    <row r="792" spans="2:8" ht="15.75" customHeight="1">
      <c r="B792" s="7"/>
      <c r="C792" s="7"/>
      <c r="D792" s="7"/>
      <c r="H792" s="7"/>
    </row>
    <row r="793" spans="2:8" ht="15.75" customHeight="1">
      <c r="B793" s="7"/>
      <c r="C793" s="7"/>
      <c r="D793" s="7"/>
      <c r="H793" s="7"/>
    </row>
    <row r="794" spans="2:8" ht="15.75" customHeight="1">
      <c r="B794" s="7"/>
      <c r="C794" s="7"/>
      <c r="D794" s="7"/>
      <c r="H794" s="7"/>
    </row>
    <row r="795" spans="2:8" ht="15.75" customHeight="1">
      <c r="B795" s="7"/>
      <c r="C795" s="7"/>
      <c r="D795" s="7"/>
      <c r="H795" s="7"/>
    </row>
    <row r="796" spans="2:8" ht="15.75" customHeight="1">
      <c r="B796" s="7"/>
      <c r="C796" s="7"/>
      <c r="D796" s="7"/>
      <c r="H796" s="7"/>
    </row>
    <row r="797" spans="2:8" ht="15.75" customHeight="1">
      <c r="B797" s="7"/>
      <c r="C797" s="7"/>
      <c r="D797" s="7"/>
      <c r="H797" s="7"/>
    </row>
    <row r="798" spans="2:8" ht="15.75" customHeight="1">
      <c r="B798" s="7"/>
      <c r="C798" s="7"/>
      <c r="D798" s="7"/>
      <c r="H798" s="7"/>
    </row>
    <row r="799" spans="2:8" ht="15.75" customHeight="1">
      <c r="B799" s="7"/>
      <c r="C799" s="7"/>
      <c r="D799" s="7"/>
      <c r="H799" s="7"/>
    </row>
    <row r="800" spans="2:8" ht="15.75" customHeight="1">
      <c r="B800" s="7"/>
      <c r="C800" s="7"/>
      <c r="D800" s="7"/>
      <c r="H800" s="7"/>
    </row>
    <row r="801" spans="2:8" ht="15.75" customHeight="1">
      <c r="B801" s="7"/>
      <c r="C801" s="7"/>
      <c r="D801" s="7"/>
      <c r="H801" s="7"/>
    </row>
    <row r="802" spans="2:8" ht="15.75" customHeight="1">
      <c r="B802" s="7"/>
      <c r="C802" s="7"/>
      <c r="D802" s="7"/>
      <c r="H802" s="7"/>
    </row>
    <row r="803" spans="2:8" ht="15.75" customHeight="1">
      <c r="B803" s="7"/>
      <c r="C803" s="7"/>
      <c r="D803" s="7"/>
      <c r="H803" s="7"/>
    </row>
    <row r="804" spans="2:8" ht="15.75" customHeight="1">
      <c r="B804" s="7"/>
      <c r="C804" s="7"/>
      <c r="D804" s="7"/>
      <c r="H804" s="7"/>
    </row>
    <row r="805" spans="2:8" ht="15.75" customHeight="1">
      <c r="B805" s="7"/>
      <c r="C805" s="7"/>
      <c r="D805" s="7"/>
      <c r="H805" s="7"/>
    </row>
    <row r="806" spans="2:8" ht="15.75" customHeight="1">
      <c r="B806" s="7"/>
      <c r="C806" s="7"/>
      <c r="D806" s="7"/>
      <c r="H806" s="7"/>
    </row>
    <row r="807" spans="2:8" ht="15.75" customHeight="1">
      <c r="B807" s="7"/>
      <c r="C807" s="7"/>
      <c r="D807" s="7"/>
      <c r="H807" s="7"/>
    </row>
    <row r="808" spans="2:8" ht="15.75" customHeight="1">
      <c r="B808" s="7"/>
      <c r="C808" s="7"/>
      <c r="D808" s="7"/>
      <c r="H808" s="7"/>
    </row>
    <row r="809" spans="2:8" ht="15.75" customHeight="1">
      <c r="B809" s="7"/>
      <c r="C809" s="7"/>
      <c r="D809" s="7"/>
      <c r="H809" s="7"/>
    </row>
    <row r="810" spans="2:8" ht="15.75" customHeight="1">
      <c r="B810" s="7"/>
      <c r="C810" s="7"/>
      <c r="D810" s="7"/>
      <c r="H810" s="7"/>
    </row>
    <row r="811" spans="2:8" ht="15.75" customHeight="1">
      <c r="B811" s="7"/>
      <c r="C811" s="7"/>
      <c r="D811" s="7"/>
      <c r="H811" s="7"/>
    </row>
    <row r="812" spans="2:8" ht="15.75" customHeight="1">
      <c r="B812" s="7"/>
      <c r="C812" s="7"/>
      <c r="D812" s="7"/>
      <c r="H812" s="7"/>
    </row>
    <row r="813" spans="2:8" ht="15.75" customHeight="1">
      <c r="B813" s="7"/>
      <c r="C813" s="7"/>
      <c r="D813" s="7"/>
      <c r="H813" s="7"/>
    </row>
    <row r="814" spans="2:8" ht="15.75" customHeight="1">
      <c r="B814" s="7"/>
      <c r="C814" s="7"/>
      <c r="D814" s="7"/>
      <c r="H814" s="7"/>
    </row>
    <row r="815" spans="2:8" ht="15.75" customHeight="1">
      <c r="B815" s="7"/>
      <c r="C815" s="7"/>
      <c r="D815" s="7"/>
      <c r="H815" s="7"/>
    </row>
    <row r="816" spans="2:8" ht="15.75" customHeight="1">
      <c r="B816" s="7"/>
      <c r="C816" s="7"/>
      <c r="D816" s="7"/>
      <c r="H816" s="7"/>
    </row>
    <row r="817" spans="2:8" ht="15.75" customHeight="1">
      <c r="B817" s="7"/>
      <c r="C817" s="7"/>
      <c r="D817" s="7"/>
      <c r="H817" s="7"/>
    </row>
    <row r="818" spans="2:8" ht="15.75" customHeight="1">
      <c r="B818" s="7"/>
      <c r="C818" s="7"/>
      <c r="D818" s="7"/>
      <c r="H818" s="7"/>
    </row>
    <row r="819" spans="2:8" ht="15.75" customHeight="1">
      <c r="B819" s="7"/>
      <c r="C819" s="7"/>
      <c r="D819" s="7"/>
      <c r="H819" s="7"/>
    </row>
    <row r="820" spans="2:8" ht="15.75" customHeight="1">
      <c r="B820" s="7"/>
      <c r="C820" s="7"/>
      <c r="D820" s="7"/>
      <c r="H820" s="7"/>
    </row>
    <row r="821" spans="2:8" ht="15.75" customHeight="1">
      <c r="B821" s="7"/>
      <c r="C821" s="7"/>
      <c r="D821" s="7"/>
      <c r="H821" s="7"/>
    </row>
    <row r="822" spans="2:8" ht="15.75" customHeight="1">
      <c r="B822" s="7"/>
      <c r="C822" s="7"/>
      <c r="D822" s="7"/>
      <c r="H822" s="7"/>
    </row>
    <row r="823" spans="2:8" ht="15.75" customHeight="1">
      <c r="B823" s="7"/>
      <c r="C823" s="7"/>
      <c r="D823" s="7"/>
      <c r="H823" s="7"/>
    </row>
    <row r="824" spans="2:8" ht="15.75" customHeight="1">
      <c r="B824" s="7"/>
      <c r="C824" s="7"/>
      <c r="D824" s="7"/>
      <c r="H824" s="7"/>
    </row>
    <row r="825" spans="2:8" ht="15.75" customHeight="1">
      <c r="B825" s="7"/>
      <c r="C825" s="7"/>
      <c r="D825" s="7"/>
      <c r="H825" s="7"/>
    </row>
    <row r="826" spans="2:8" ht="15.75" customHeight="1">
      <c r="B826" s="7"/>
      <c r="C826" s="7"/>
      <c r="D826" s="7"/>
      <c r="H826" s="7"/>
    </row>
    <row r="827" spans="2:8" ht="15.75" customHeight="1">
      <c r="B827" s="7"/>
      <c r="C827" s="7"/>
      <c r="D827" s="7"/>
      <c r="H827" s="7"/>
    </row>
    <row r="828" spans="2:8" ht="15.75" customHeight="1">
      <c r="B828" s="7"/>
      <c r="C828" s="7"/>
      <c r="D828" s="7"/>
      <c r="H828" s="7"/>
    </row>
    <row r="829" spans="2:8" ht="15.75" customHeight="1">
      <c r="B829" s="7"/>
      <c r="C829" s="7"/>
      <c r="D829" s="7"/>
      <c r="H829" s="7"/>
    </row>
    <row r="830" spans="2:8" ht="15.75" customHeight="1">
      <c r="B830" s="7"/>
      <c r="C830" s="7"/>
      <c r="D830" s="7"/>
      <c r="H830" s="7"/>
    </row>
    <row r="831" spans="2:8" ht="15.75" customHeight="1">
      <c r="B831" s="7"/>
      <c r="C831" s="7"/>
      <c r="D831" s="7"/>
      <c r="H831" s="7"/>
    </row>
    <row r="832" spans="2:8" ht="15.75" customHeight="1">
      <c r="B832" s="7"/>
      <c r="C832" s="7"/>
      <c r="D832" s="7"/>
      <c r="H832" s="7"/>
    </row>
    <row r="833" spans="2:8" ht="15.75" customHeight="1">
      <c r="B833" s="7"/>
      <c r="C833" s="7"/>
      <c r="D833" s="7"/>
      <c r="H833" s="7"/>
    </row>
    <row r="834" spans="2:8" ht="15.75" customHeight="1">
      <c r="B834" s="7"/>
      <c r="C834" s="7"/>
      <c r="D834" s="7"/>
      <c r="H834" s="7"/>
    </row>
    <row r="835" spans="2:8" ht="15.75" customHeight="1">
      <c r="B835" s="7"/>
      <c r="C835" s="7"/>
      <c r="D835" s="7"/>
      <c r="H835" s="7"/>
    </row>
    <row r="836" spans="2:8" ht="15.75" customHeight="1">
      <c r="B836" s="7"/>
      <c r="C836" s="7"/>
      <c r="D836" s="7"/>
      <c r="H836" s="7"/>
    </row>
    <row r="837" spans="2:8" ht="15.75" customHeight="1">
      <c r="B837" s="7"/>
      <c r="C837" s="7"/>
      <c r="D837" s="7"/>
      <c r="H837" s="7"/>
    </row>
    <row r="838" spans="2:8" ht="15.75" customHeight="1">
      <c r="B838" s="7"/>
      <c r="C838" s="7"/>
      <c r="D838" s="7"/>
      <c r="H838" s="7"/>
    </row>
    <row r="839" spans="2:8" ht="15.75" customHeight="1">
      <c r="B839" s="7"/>
      <c r="C839" s="7"/>
      <c r="D839" s="7"/>
      <c r="H839" s="7"/>
    </row>
    <row r="840" spans="2:8" ht="15.75" customHeight="1">
      <c r="B840" s="7"/>
      <c r="C840" s="7"/>
      <c r="D840" s="7"/>
      <c r="H840" s="7"/>
    </row>
    <row r="841" spans="2:8" ht="15.75" customHeight="1">
      <c r="B841" s="7"/>
      <c r="C841" s="7"/>
      <c r="D841" s="7"/>
      <c r="H841" s="7"/>
    </row>
    <row r="842" spans="2:8" ht="15.75" customHeight="1">
      <c r="B842" s="7"/>
      <c r="C842" s="7"/>
      <c r="D842" s="7"/>
      <c r="H842" s="7"/>
    </row>
    <row r="843" spans="2:8" ht="15.75" customHeight="1">
      <c r="B843" s="7"/>
      <c r="C843" s="7"/>
      <c r="D843" s="7"/>
      <c r="H843" s="7"/>
    </row>
    <row r="844" spans="2:8" ht="15.75" customHeight="1">
      <c r="B844" s="7"/>
      <c r="C844" s="7"/>
      <c r="D844" s="7"/>
      <c r="H844" s="7"/>
    </row>
    <row r="845" spans="2:8" ht="15.75" customHeight="1">
      <c r="B845" s="7"/>
      <c r="C845" s="7"/>
      <c r="D845" s="7"/>
      <c r="H845" s="7"/>
    </row>
    <row r="846" spans="2:8" ht="15.75" customHeight="1">
      <c r="B846" s="7"/>
      <c r="C846" s="7"/>
      <c r="D846" s="7"/>
      <c r="H846" s="7"/>
    </row>
    <row r="847" spans="2:8" ht="15.75" customHeight="1">
      <c r="B847" s="7"/>
      <c r="C847" s="7"/>
      <c r="D847" s="7"/>
      <c r="H847" s="7"/>
    </row>
    <row r="848" spans="2:8" ht="15.75" customHeight="1">
      <c r="B848" s="7"/>
      <c r="C848" s="7"/>
      <c r="D848" s="7"/>
      <c r="H848" s="7"/>
    </row>
    <row r="849" spans="2:8" ht="15.75" customHeight="1">
      <c r="B849" s="7"/>
      <c r="C849" s="7"/>
      <c r="D849" s="7"/>
      <c r="H849" s="7"/>
    </row>
    <row r="850" spans="2:8" ht="15.75" customHeight="1">
      <c r="B850" s="7"/>
      <c r="C850" s="7"/>
      <c r="D850" s="7"/>
      <c r="H850" s="7"/>
    </row>
    <row r="851" spans="2:8" ht="15.75" customHeight="1">
      <c r="B851" s="7"/>
      <c r="C851" s="7"/>
      <c r="D851" s="7"/>
      <c r="H851" s="7"/>
    </row>
    <row r="852" spans="2:8" ht="15.75" customHeight="1">
      <c r="B852" s="7"/>
      <c r="C852" s="7"/>
      <c r="D852" s="7"/>
      <c r="H852" s="7"/>
    </row>
    <row r="853" spans="2:8" ht="15.75" customHeight="1">
      <c r="B853" s="7"/>
      <c r="C853" s="7"/>
      <c r="D853" s="7"/>
      <c r="H853" s="7"/>
    </row>
    <row r="854" spans="2:8" ht="15.75" customHeight="1">
      <c r="B854" s="7"/>
      <c r="C854" s="7"/>
      <c r="D854" s="7"/>
      <c r="H854" s="7"/>
    </row>
    <row r="855" spans="2:8" ht="15.75" customHeight="1">
      <c r="B855" s="7"/>
      <c r="C855" s="7"/>
      <c r="D855" s="7"/>
      <c r="H855" s="7"/>
    </row>
    <row r="856" spans="2:8" ht="15.75" customHeight="1">
      <c r="B856" s="7"/>
      <c r="C856" s="7"/>
      <c r="D856" s="7"/>
      <c r="H856" s="7"/>
    </row>
    <row r="857" spans="2:8" ht="15.75" customHeight="1">
      <c r="B857" s="7"/>
      <c r="C857" s="7"/>
      <c r="D857" s="7"/>
      <c r="H857" s="7"/>
    </row>
    <row r="858" spans="2:8" ht="15.75" customHeight="1">
      <c r="B858" s="7"/>
      <c r="C858" s="7"/>
      <c r="D858" s="7"/>
      <c r="H858" s="7"/>
    </row>
    <row r="859" spans="2:8" ht="15.75" customHeight="1">
      <c r="B859" s="7"/>
      <c r="C859" s="7"/>
      <c r="D859" s="7"/>
      <c r="H859" s="7"/>
    </row>
    <row r="860" spans="2:8" ht="15.75" customHeight="1">
      <c r="B860" s="7"/>
      <c r="C860" s="7"/>
      <c r="D860" s="7"/>
      <c r="H860" s="7"/>
    </row>
    <row r="861" spans="2:8" ht="15.75" customHeight="1">
      <c r="B861" s="7"/>
      <c r="C861" s="7"/>
      <c r="D861" s="7"/>
      <c r="H861" s="7"/>
    </row>
    <row r="862" spans="2:8" ht="15.75" customHeight="1">
      <c r="B862" s="7"/>
      <c r="C862" s="7"/>
      <c r="D862" s="7"/>
      <c r="H862" s="7"/>
    </row>
    <row r="863" spans="2:8" ht="15.75" customHeight="1">
      <c r="B863" s="7"/>
      <c r="C863" s="7"/>
      <c r="D863" s="7"/>
      <c r="H863" s="7"/>
    </row>
    <row r="864" spans="2:8" ht="15.75" customHeight="1">
      <c r="B864" s="7"/>
      <c r="C864" s="7"/>
      <c r="D864" s="7"/>
      <c r="H864" s="7"/>
    </row>
    <row r="865" spans="2:8" ht="15.75" customHeight="1">
      <c r="B865" s="7"/>
      <c r="C865" s="7"/>
      <c r="D865" s="7"/>
      <c r="H865" s="7"/>
    </row>
    <row r="866" spans="2:8" ht="15.75" customHeight="1">
      <c r="B866" s="7"/>
      <c r="C866" s="7"/>
      <c r="D866" s="7"/>
      <c r="H866" s="7"/>
    </row>
    <row r="867" spans="2:8" ht="15.75" customHeight="1">
      <c r="B867" s="7"/>
      <c r="C867" s="7"/>
      <c r="D867" s="7"/>
      <c r="H867" s="7"/>
    </row>
    <row r="868" spans="2:8" ht="15.75" customHeight="1">
      <c r="B868" s="7"/>
      <c r="C868" s="7"/>
      <c r="D868" s="7"/>
      <c r="H868" s="7"/>
    </row>
    <row r="869" spans="2:8" ht="15.75" customHeight="1">
      <c r="B869" s="7"/>
      <c r="C869" s="7"/>
      <c r="D869" s="7"/>
      <c r="H869" s="7"/>
    </row>
    <row r="870" spans="2:8" ht="15.75" customHeight="1">
      <c r="B870" s="7"/>
      <c r="C870" s="7"/>
      <c r="D870" s="7"/>
      <c r="H870" s="7"/>
    </row>
    <row r="871" spans="2:8" ht="15.75" customHeight="1">
      <c r="B871" s="7"/>
      <c r="C871" s="7"/>
      <c r="D871" s="7"/>
      <c r="H871" s="7"/>
    </row>
    <row r="872" spans="2:8" ht="15.75" customHeight="1">
      <c r="B872" s="7"/>
      <c r="C872" s="7"/>
      <c r="D872" s="7"/>
      <c r="H872" s="7"/>
    </row>
    <row r="873" spans="2:8" ht="15.75" customHeight="1">
      <c r="B873" s="7"/>
      <c r="C873" s="7"/>
      <c r="D873" s="7"/>
      <c r="H873" s="7"/>
    </row>
    <row r="874" spans="2:8" ht="15.75" customHeight="1">
      <c r="B874" s="7"/>
      <c r="C874" s="7"/>
      <c r="D874" s="7"/>
      <c r="H874" s="7"/>
    </row>
    <row r="875" spans="2:8" ht="15.75" customHeight="1">
      <c r="B875" s="7"/>
      <c r="C875" s="7"/>
      <c r="D875" s="7"/>
      <c r="H875" s="7"/>
    </row>
    <row r="876" spans="2:8" ht="15.75" customHeight="1">
      <c r="B876" s="7"/>
      <c r="C876" s="7"/>
      <c r="D876" s="7"/>
      <c r="H876" s="7"/>
    </row>
    <row r="877" spans="2:8" ht="15.75" customHeight="1">
      <c r="B877" s="7"/>
      <c r="C877" s="7"/>
      <c r="D877" s="7"/>
      <c r="H877" s="7"/>
    </row>
    <row r="878" spans="2:8" ht="15.75" customHeight="1">
      <c r="B878" s="7"/>
      <c r="C878" s="7"/>
      <c r="D878" s="7"/>
      <c r="H878" s="7"/>
    </row>
    <row r="879" spans="2:8" ht="15.75" customHeight="1">
      <c r="B879" s="7"/>
      <c r="C879" s="7"/>
      <c r="D879" s="7"/>
      <c r="H879" s="7"/>
    </row>
    <row r="880" spans="2:8" ht="15.75" customHeight="1">
      <c r="B880" s="7"/>
      <c r="C880" s="7"/>
      <c r="D880" s="7"/>
      <c r="H880" s="7"/>
    </row>
    <row r="881" spans="2:8" ht="15.75" customHeight="1">
      <c r="B881" s="7"/>
      <c r="C881" s="7"/>
      <c r="D881" s="7"/>
      <c r="H881" s="7"/>
    </row>
    <row r="882" spans="2:8" ht="15.75" customHeight="1">
      <c r="B882" s="7"/>
      <c r="C882" s="7"/>
      <c r="D882" s="7"/>
      <c r="H882" s="7"/>
    </row>
    <row r="883" spans="2:8" ht="15.75" customHeight="1">
      <c r="B883" s="7"/>
      <c r="C883" s="7"/>
      <c r="D883" s="7"/>
      <c r="H883" s="7"/>
    </row>
    <row r="884" spans="2:8" ht="15.75" customHeight="1">
      <c r="B884" s="7"/>
      <c r="C884" s="7"/>
      <c r="D884" s="7"/>
      <c r="H884" s="7"/>
    </row>
    <row r="885" spans="2:8" ht="15.75" customHeight="1">
      <c r="B885" s="7"/>
      <c r="C885" s="7"/>
      <c r="D885" s="7"/>
      <c r="H885" s="7"/>
    </row>
    <row r="886" spans="2:8" ht="15.75" customHeight="1">
      <c r="B886" s="7"/>
      <c r="C886" s="7"/>
      <c r="D886" s="7"/>
      <c r="H886" s="7"/>
    </row>
    <row r="887" spans="2:8" ht="15.75" customHeight="1">
      <c r="B887" s="7"/>
      <c r="C887" s="7"/>
      <c r="D887" s="7"/>
      <c r="H887" s="7"/>
    </row>
    <row r="888" spans="2:8" ht="15.75" customHeight="1">
      <c r="B888" s="7"/>
      <c r="C888" s="7"/>
      <c r="D888" s="7"/>
      <c r="H888" s="7"/>
    </row>
    <row r="889" spans="2:8" ht="15.75" customHeight="1">
      <c r="B889" s="7"/>
      <c r="C889" s="7"/>
      <c r="D889" s="7"/>
      <c r="H889" s="7"/>
    </row>
    <row r="890" spans="2:8" ht="15.75" customHeight="1">
      <c r="B890" s="7"/>
      <c r="C890" s="7"/>
      <c r="D890" s="7"/>
      <c r="H890" s="7"/>
    </row>
    <row r="891" spans="2:8" ht="15.75" customHeight="1">
      <c r="B891" s="7"/>
      <c r="C891" s="7"/>
      <c r="D891" s="7"/>
      <c r="H891" s="7"/>
    </row>
    <row r="892" spans="2:8" ht="15.75" customHeight="1">
      <c r="B892" s="7"/>
      <c r="C892" s="7"/>
      <c r="D892" s="7"/>
      <c r="H892" s="7"/>
    </row>
    <row r="893" spans="2:8" ht="15.75" customHeight="1">
      <c r="B893" s="7"/>
      <c r="C893" s="7"/>
      <c r="D893" s="7"/>
      <c r="H893" s="7"/>
    </row>
    <row r="894" spans="2:8" ht="15.75" customHeight="1">
      <c r="B894" s="7"/>
      <c r="C894" s="7"/>
      <c r="D894" s="7"/>
      <c r="H894" s="7"/>
    </row>
    <row r="895" spans="2:8" ht="15.75" customHeight="1">
      <c r="B895" s="7"/>
      <c r="C895" s="7"/>
      <c r="D895" s="7"/>
      <c r="H895" s="7"/>
    </row>
    <row r="896" spans="2:8" ht="15.75" customHeight="1">
      <c r="B896" s="7"/>
      <c r="C896" s="7"/>
      <c r="D896" s="7"/>
      <c r="H896" s="7"/>
    </row>
    <row r="897" spans="2:8" ht="15.75" customHeight="1">
      <c r="B897" s="7"/>
      <c r="C897" s="7"/>
      <c r="D897" s="7"/>
      <c r="H897" s="7"/>
    </row>
    <row r="898" spans="2:8" ht="15.75" customHeight="1">
      <c r="B898" s="7"/>
      <c r="C898" s="7"/>
      <c r="D898" s="7"/>
      <c r="H898" s="7"/>
    </row>
    <row r="899" spans="2:8" ht="15.75" customHeight="1">
      <c r="B899" s="7"/>
      <c r="C899" s="7"/>
      <c r="D899" s="7"/>
      <c r="H899" s="7"/>
    </row>
    <row r="900" spans="2:8" ht="15.75" customHeight="1">
      <c r="B900" s="7"/>
      <c r="C900" s="7"/>
      <c r="D900" s="7"/>
      <c r="H900" s="7"/>
    </row>
    <row r="901" spans="2:8" ht="15.75" customHeight="1">
      <c r="B901" s="7"/>
      <c r="C901" s="7"/>
      <c r="D901" s="7"/>
      <c r="H901" s="7"/>
    </row>
    <row r="902" spans="2:8" ht="15.75" customHeight="1">
      <c r="B902" s="7"/>
      <c r="C902" s="7"/>
      <c r="D902" s="7"/>
      <c r="H902" s="7"/>
    </row>
    <row r="903" spans="2:8" ht="15.75" customHeight="1">
      <c r="B903" s="7"/>
      <c r="C903" s="7"/>
      <c r="D903" s="7"/>
      <c r="H903" s="7"/>
    </row>
    <row r="904" spans="2:8" ht="15.75" customHeight="1">
      <c r="B904" s="7"/>
      <c r="C904" s="7"/>
      <c r="D904" s="7"/>
      <c r="H904" s="7"/>
    </row>
    <row r="905" spans="2:8" ht="15.75" customHeight="1">
      <c r="B905" s="7"/>
      <c r="C905" s="7"/>
      <c r="D905" s="7"/>
      <c r="H905" s="7"/>
    </row>
    <row r="906" spans="2:8" ht="15.75" customHeight="1">
      <c r="B906" s="7"/>
      <c r="C906" s="7"/>
      <c r="D906" s="7"/>
      <c r="H906" s="7"/>
    </row>
    <row r="907" spans="2:8" ht="15.75" customHeight="1">
      <c r="B907" s="7"/>
      <c r="C907" s="7"/>
      <c r="D907" s="7"/>
      <c r="H907" s="7"/>
    </row>
    <row r="908" spans="2:8" ht="15.75" customHeight="1">
      <c r="B908" s="7"/>
      <c r="C908" s="7"/>
      <c r="D908" s="7"/>
      <c r="H908" s="7"/>
    </row>
    <row r="909" spans="2:8" ht="15.75" customHeight="1">
      <c r="B909" s="7"/>
      <c r="C909" s="7"/>
      <c r="D909" s="7"/>
      <c r="H909" s="7"/>
    </row>
    <row r="910" spans="2:8" ht="15.75" customHeight="1">
      <c r="B910" s="7"/>
      <c r="C910" s="7"/>
      <c r="D910" s="7"/>
      <c r="H910" s="7"/>
    </row>
    <row r="911" spans="2:8" ht="15.75" customHeight="1">
      <c r="B911" s="7"/>
      <c r="C911" s="7"/>
      <c r="D911" s="7"/>
      <c r="H911" s="7"/>
    </row>
    <row r="912" spans="2:8" ht="15.75" customHeight="1">
      <c r="B912" s="7"/>
      <c r="C912" s="7"/>
      <c r="D912" s="7"/>
      <c r="H912" s="7"/>
    </row>
    <row r="913" spans="2:8" ht="15.75" customHeight="1">
      <c r="B913" s="7"/>
      <c r="C913" s="7"/>
      <c r="D913" s="7"/>
      <c r="H913" s="7"/>
    </row>
    <row r="914" spans="2:8" ht="15.75" customHeight="1">
      <c r="B914" s="7"/>
      <c r="C914" s="7"/>
      <c r="D914" s="7"/>
      <c r="H914" s="7"/>
    </row>
    <row r="915" spans="2:8" ht="15.75" customHeight="1">
      <c r="B915" s="7"/>
      <c r="C915" s="7"/>
      <c r="D915" s="7"/>
      <c r="H915" s="7"/>
    </row>
    <row r="916" spans="2:8" ht="15.75" customHeight="1">
      <c r="B916" s="7"/>
      <c r="C916" s="7"/>
      <c r="D916" s="7"/>
      <c r="H916" s="7"/>
    </row>
    <row r="917" spans="2:8" ht="15.75" customHeight="1">
      <c r="B917" s="7"/>
      <c r="C917" s="7"/>
      <c r="D917" s="7"/>
      <c r="H917" s="7"/>
    </row>
    <row r="918" spans="2:8" ht="15.75" customHeight="1">
      <c r="B918" s="7"/>
      <c r="C918" s="7"/>
      <c r="D918" s="7"/>
      <c r="H918" s="7"/>
    </row>
    <row r="919" spans="2:8" ht="15.75" customHeight="1">
      <c r="B919" s="7"/>
      <c r="C919" s="7"/>
      <c r="D919" s="7"/>
      <c r="H919" s="7"/>
    </row>
    <row r="920" spans="2:8" ht="15.75" customHeight="1">
      <c r="B920" s="7"/>
      <c r="C920" s="7"/>
      <c r="D920" s="7"/>
      <c r="H920" s="7"/>
    </row>
    <row r="921" spans="2:8" ht="15.75" customHeight="1">
      <c r="B921" s="7"/>
      <c r="C921" s="7"/>
      <c r="D921" s="7"/>
      <c r="H921" s="7"/>
    </row>
    <row r="922" spans="2:8" ht="15.75" customHeight="1">
      <c r="B922" s="7"/>
      <c r="C922" s="7"/>
      <c r="D922" s="7"/>
      <c r="H922" s="7"/>
    </row>
    <row r="923" spans="2:8" ht="15.75" customHeight="1">
      <c r="B923" s="7"/>
      <c r="C923" s="7"/>
      <c r="D923" s="7"/>
      <c r="H923" s="7"/>
    </row>
    <row r="924" spans="2:8" ht="15.75" customHeight="1">
      <c r="B924" s="7"/>
      <c r="C924" s="7"/>
      <c r="D924" s="7"/>
      <c r="H924" s="7"/>
    </row>
    <row r="925" spans="2:8" ht="15.75" customHeight="1">
      <c r="B925" s="7"/>
      <c r="C925" s="7"/>
      <c r="D925" s="7"/>
      <c r="H925" s="7"/>
    </row>
    <row r="926" spans="2:8" ht="15.75" customHeight="1">
      <c r="B926" s="7"/>
      <c r="C926" s="7"/>
      <c r="D926" s="7"/>
      <c r="H926" s="7"/>
    </row>
    <row r="927" spans="2:8" ht="15.75" customHeight="1">
      <c r="B927" s="7"/>
      <c r="C927" s="7"/>
      <c r="D927" s="7"/>
      <c r="H927" s="7"/>
    </row>
    <row r="928" spans="2:8" ht="15.75" customHeight="1">
      <c r="B928" s="7"/>
      <c r="C928" s="7"/>
      <c r="D928" s="7"/>
      <c r="H928" s="7"/>
    </row>
    <row r="929" spans="2:8" ht="15.75" customHeight="1">
      <c r="B929" s="7"/>
      <c r="C929" s="7"/>
      <c r="D929" s="7"/>
      <c r="H929" s="7"/>
    </row>
    <row r="930" spans="2:8" ht="15.75" customHeight="1">
      <c r="B930" s="7"/>
      <c r="C930" s="7"/>
      <c r="D930" s="7"/>
      <c r="H930" s="7"/>
    </row>
    <row r="931" spans="2:8" ht="15.75" customHeight="1">
      <c r="B931" s="7"/>
      <c r="C931" s="7"/>
      <c r="D931" s="7"/>
      <c r="H931" s="7"/>
    </row>
    <row r="932" spans="2:8" ht="15.75" customHeight="1">
      <c r="B932" s="7"/>
      <c r="C932" s="7"/>
      <c r="D932" s="7"/>
      <c r="H932" s="7"/>
    </row>
    <row r="933" spans="2:8" ht="15.75" customHeight="1">
      <c r="B933" s="7"/>
      <c r="C933" s="7"/>
      <c r="D933" s="7"/>
      <c r="H933" s="7"/>
    </row>
    <row r="934" spans="2:8" ht="15.75" customHeight="1">
      <c r="B934" s="7"/>
      <c r="C934" s="7"/>
      <c r="D934" s="7"/>
      <c r="H934" s="7"/>
    </row>
    <row r="935" spans="2:8" ht="15.75" customHeight="1">
      <c r="B935" s="7"/>
      <c r="C935" s="7"/>
      <c r="D935" s="7"/>
      <c r="H935" s="7"/>
    </row>
    <row r="936" spans="2:8" ht="15.75" customHeight="1">
      <c r="B936" s="7"/>
      <c r="C936" s="7"/>
      <c r="D936" s="7"/>
      <c r="H936" s="7"/>
    </row>
    <row r="937" spans="2:8" ht="15.75" customHeight="1">
      <c r="B937" s="7"/>
      <c r="C937" s="7"/>
      <c r="D937" s="7"/>
      <c r="H937" s="7"/>
    </row>
    <row r="938" spans="2:8" ht="15.75" customHeight="1">
      <c r="B938" s="7"/>
      <c r="C938" s="7"/>
      <c r="D938" s="7"/>
      <c r="H938" s="7"/>
    </row>
    <row r="939" spans="2:8" ht="15.75" customHeight="1">
      <c r="B939" s="7"/>
      <c r="C939" s="7"/>
      <c r="D939" s="7"/>
      <c r="H939" s="7"/>
    </row>
    <row r="940" spans="2:8" ht="15.75" customHeight="1">
      <c r="B940" s="7"/>
      <c r="C940" s="7"/>
      <c r="D940" s="7"/>
      <c r="H940" s="7"/>
    </row>
    <row r="941" spans="2:8" ht="15.75" customHeight="1">
      <c r="B941" s="7"/>
      <c r="C941" s="7"/>
      <c r="D941" s="7"/>
      <c r="H941" s="7"/>
    </row>
    <row r="942" spans="2:8" ht="15.75" customHeight="1">
      <c r="B942" s="7"/>
      <c r="C942" s="7"/>
      <c r="D942" s="7"/>
      <c r="H942" s="7"/>
    </row>
    <row r="943" spans="2:8" ht="15.75" customHeight="1">
      <c r="B943" s="7"/>
      <c r="C943" s="7"/>
      <c r="D943" s="7"/>
      <c r="H943" s="7"/>
    </row>
    <row r="944" spans="2:8" ht="15.75" customHeight="1">
      <c r="B944" s="7"/>
      <c r="C944" s="7"/>
      <c r="D944" s="7"/>
      <c r="H944" s="7"/>
    </row>
    <row r="945" spans="2:8" ht="15.75" customHeight="1">
      <c r="B945" s="7"/>
      <c r="C945" s="7"/>
      <c r="D945" s="7"/>
      <c r="H945" s="7"/>
    </row>
    <row r="946" spans="2:8" ht="15.75" customHeight="1">
      <c r="B946" s="7"/>
      <c r="C946" s="7"/>
      <c r="D946" s="7"/>
      <c r="H946" s="7"/>
    </row>
    <row r="947" spans="2:8" ht="15.75" customHeight="1">
      <c r="B947" s="7"/>
      <c r="C947" s="7"/>
      <c r="D947" s="7"/>
      <c r="H947" s="7"/>
    </row>
    <row r="948" spans="2:8" ht="15.75" customHeight="1">
      <c r="B948" s="7"/>
      <c r="C948" s="7"/>
      <c r="D948" s="7"/>
      <c r="H948" s="7"/>
    </row>
    <row r="949" spans="2:8" ht="15.75" customHeight="1">
      <c r="B949" s="7"/>
      <c r="C949" s="7"/>
      <c r="D949" s="7"/>
      <c r="H949" s="7"/>
    </row>
    <row r="950" spans="2:8" ht="15.75" customHeight="1">
      <c r="B950" s="7"/>
      <c r="C950" s="7"/>
      <c r="D950" s="7"/>
      <c r="H950" s="7"/>
    </row>
    <row r="951" spans="2:8" ht="15.75" customHeight="1">
      <c r="B951" s="7"/>
      <c r="C951" s="7"/>
      <c r="D951" s="7"/>
      <c r="H951" s="7"/>
    </row>
    <row r="952" spans="2:8" ht="15.75" customHeight="1">
      <c r="B952" s="7"/>
      <c r="C952" s="7"/>
      <c r="D952" s="7"/>
      <c r="H952" s="7"/>
    </row>
    <row r="953" spans="2:8" ht="15.75" customHeight="1">
      <c r="B953" s="7"/>
      <c r="C953" s="7"/>
      <c r="D953" s="7"/>
      <c r="H953" s="7"/>
    </row>
    <row r="954" spans="2:8" ht="15.75" customHeight="1">
      <c r="B954" s="7"/>
      <c r="C954" s="7"/>
      <c r="D954" s="7"/>
      <c r="H954" s="7"/>
    </row>
    <row r="955" spans="2:8" ht="15.75" customHeight="1">
      <c r="B955" s="7"/>
      <c r="C955" s="7"/>
      <c r="D955" s="7"/>
      <c r="H955" s="7"/>
    </row>
    <row r="956" spans="2:8" ht="15.75" customHeight="1">
      <c r="B956" s="7"/>
      <c r="C956" s="7"/>
      <c r="D956" s="7"/>
      <c r="H956" s="7"/>
    </row>
    <row r="957" spans="2:8" ht="15.75" customHeight="1">
      <c r="B957" s="7"/>
      <c r="C957" s="7"/>
      <c r="D957" s="7"/>
      <c r="H957" s="7"/>
    </row>
    <row r="958" spans="2:8" ht="15.75" customHeight="1">
      <c r="B958" s="7"/>
      <c r="C958" s="7"/>
      <c r="D958" s="7"/>
      <c r="H958" s="7"/>
    </row>
    <row r="959" spans="2:8" ht="15.75" customHeight="1">
      <c r="B959" s="7"/>
      <c r="C959" s="7"/>
      <c r="D959" s="7"/>
      <c r="H959" s="7"/>
    </row>
    <row r="960" spans="2:8" ht="15.75" customHeight="1">
      <c r="B960" s="7"/>
      <c r="C960" s="7"/>
      <c r="D960" s="7"/>
      <c r="H960" s="7"/>
    </row>
    <row r="961" spans="2:8" ht="15.75" customHeight="1">
      <c r="B961" s="7"/>
      <c r="C961" s="7"/>
      <c r="D961" s="7"/>
      <c r="H961" s="7"/>
    </row>
    <row r="962" spans="2:8" ht="15.75" customHeight="1">
      <c r="B962" s="7"/>
      <c r="C962" s="7"/>
      <c r="D962" s="7"/>
      <c r="H962" s="7"/>
    </row>
    <row r="963" spans="2:8" ht="15.75" customHeight="1">
      <c r="B963" s="7"/>
      <c r="C963" s="7"/>
      <c r="D963" s="7"/>
      <c r="H963" s="7"/>
    </row>
    <row r="964" spans="2:8" ht="15.75" customHeight="1">
      <c r="B964" s="7"/>
      <c r="C964" s="7"/>
      <c r="D964" s="7"/>
      <c r="H964" s="7"/>
    </row>
    <row r="965" spans="2:8" ht="15.75" customHeight="1">
      <c r="B965" s="7"/>
      <c r="C965" s="7"/>
      <c r="D965" s="7"/>
      <c r="H965" s="7"/>
    </row>
    <row r="966" spans="2:8" ht="15.75" customHeight="1">
      <c r="B966" s="7"/>
      <c r="C966" s="7"/>
      <c r="D966" s="7"/>
      <c r="H966" s="7"/>
    </row>
    <row r="967" spans="2:8" ht="15.75" customHeight="1">
      <c r="B967" s="7"/>
      <c r="C967" s="7"/>
      <c r="D967" s="7"/>
      <c r="H967" s="7"/>
    </row>
    <row r="968" spans="2:8" ht="15.75" customHeight="1">
      <c r="B968" s="7"/>
      <c r="C968" s="7"/>
      <c r="D968" s="7"/>
      <c r="H968" s="7"/>
    </row>
    <row r="969" spans="2:8" ht="15.75" customHeight="1">
      <c r="B969" s="7"/>
      <c r="C969" s="7"/>
      <c r="D969" s="7"/>
      <c r="H969" s="7"/>
    </row>
    <row r="970" spans="2:8" ht="15.75" customHeight="1">
      <c r="B970" s="7"/>
      <c r="C970" s="7"/>
      <c r="D970" s="7"/>
      <c r="H970" s="7"/>
    </row>
    <row r="971" spans="2:8" ht="15.75" customHeight="1">
      <c r="B971" s="7"/>
      <c r="C971" s="7"/>
      <c r="D971" s="7"/>
      <c r="H971" s="7"/>
    </row>
    <row r="972" spans="2:8" ht="15.75" customHeight="1">
      <c r="B972" s="7"/>
      <c r="C972" s="7"/>
      <c r="D972" s="7"/>
      <c r="H972" s="7"/>
    </row>
    <row r="973" spans="2:8" ht="15.75" customHeight="1">
      <c r="B973" s="7"/>
      <c r="C973" s="7"/>
      <c r="D973" s="7"/>
      <c r="H973" s="7"/>
    </row>
    <row r="974" spans="2:8" ht="15.75" customHeight="1">
      <c r="B974" s="7"/>
      <c r="C974" s="7"/>
      <c r="D974" s="7"/>
      <c r="H974" s="7"/>
    </row>
    <row r="975" spans="2:8" ht="15.75" customHeight="1">
      <c r="B975" s="7"/>
      <c r="C975" s="7"/>
      <c r="D975" s="7"/>
      <c r="H975" s="7"/>
    </row>
    <row r="976" spans="2:8" ht="15.75" customHeight="1">
      <c r="B976" s="7"/>
      <c r="C976" s="7"/>
      <c r="D976" s="7"/>
      <c r="H976" s="7"/>
    </row>
    <row r="977" spans="2:8" ht="15.75" customHeight="1">
      <c r="B977" s="7"/>
      <c r="C977" s="7"/>
      <c r="D977" s="7"/>
      <c r="H977" s="7"/>
    </row>
    <row r="978" spans="2:8" ht="15.75" customHeight="1">
      <c r="B978" s="7"/>
      <c r="C978" s="7"/>
      <c r="D978" s="7"/>
      <c r="H978" s="7"/>
    </row>
    <row r="979" spans="2:8" ht="15.75" customHeight="1">
      <c r="B979" s="7"/>
      <c r="C979" s="7"/>
      <c r="D979" s="7"/>
      <c r="H979" s="7"/>
    </row>
    <row r="980" spans="2:8" ht="15.75" customHeight="1">
      <c r="B980" s="7"/>
      <c r="C980" s="7"/>
      <c r="D980" s="7"/>
      <c r="H980" s="7"/>
    </row>
    <row r="981" spans="2:8" ht="15.75" customHeight="1">
      <c r="B981" s="7"/>
      <c r="C981" s="7"/>
      <c r="D981" s="7"/>
      <c r="H981" s="7"/>
    </row>
    <row r="982" spans="2:8" ht="15.75" customHeight="1">
      <c r="B982" s="7"/>
      <c r="C982" s="7"/>
      <c r="D982" s="7"/>
      <c r="H982" s="7"/>
    </row>
    <row r="983" spans="2:8" ht="15.75" customHeight="1">
      <c r="B983" s="7"/>
      <c r="C983" s="7"/>
      <c r="D983" s="7"/>
      <c r="H983" s="7"/>
    </row>
    <row r="984" spans="2:8" ht="15.75" customHeight="1">
      <c r="B984" s="7"/>
      <c r="C984" s="7"/>
      <c r="D984" s="7"/>
      <c r="H984" s="7"/>
    </row>
    <row r="985" spans="2:8" ht="15.75" customHeight="1">
      <c r="B985" s="7"/>
      <c r="C985" s="7"/>
      <c r="D985" s="7"/>
      <c r="H985" s="7"/>
    </row>
    <row r="986" spans="2:8" ht="15.75" customHeight="1">
      <c r="B986" s="7"/>
      <c r="C986" s="7"/>
      <c r="D986" s="7"/>
      <c r="H986" s="7"/>
    </row>
    <row r="987" spans="2:8" ht="15.75" customHeight="1">
      <c r="B987" s="7"/>
      <c r="C987" s="7"/>
      <c r="D987" s="7"/>
      <c r="H987" s="7"/>
    </row>
    <row r="988" spans="2:8" ht="15.75" customHeight="1">
      <c r="B988" s="7"/>
      <c r="C988" s="7"/>
      <c r="D988" s="7"/>
      <c r="H988" s="7"/>
    </row>
    <row r="989" spans="2:8" ht="15.75" customHeight="1">
      <c r="B989" s="7"/>
      <c r="C989" s="7"/>
      <c r="D989" s="7"/>
      <c r="H989" s="7"/>
    </row>
    <row r="990" spans="2:8" ht="15.75" customHeight="1">
      <c r="B990" s="7"/>
      <c r="C990" s="7"/>
      <c r="D990" s="7"/>
      <c r="H990" s="7"/>
    </row>
    <row r="991" spans="2:8" ht="15.75" customHeight="1">
      <c r="B991" s="7"/>
      <c r="C991" s="7"/>
      <c r="D991" s="7"/>
      <c r="H991" s="7"/>
    </row>
    <row r="992" spans="2:8" ht="15.75" customHeight="1">
      <c r="B992" s="7"/>
      <c r="C992" s="7"/>
      <c r="D992" s="7"/>
      <c r="H992" s="7"/>
    </row>
    <row r="993" spans="2:8" ht="15.75" customHeight="1">
      <c r="B993" s="7"/>
      <c r="C993" s="7"/>
      <c r="D993" s="7"/>
      <c r="H993" s="7"/>
    </row>
    <row r="994" spans="2:8" ht="15.75" customHeight="1">
      <c r="B994" s="7"/>
      <c r="C994" s="7"/>
      <c r="D994" s="7"/>
      <c r="H994" s="7"/>
    </row>
    <row r="995" spans="2:8" ht="15.75" customHeight="1">
      <c r="B995" s="7"/>
      <c r="C995" s="7"/>
      <c r="D995" s="7"/>
      <c r="H995" s="7"/>
    </row>
    <row r="996" spans="2:8" ht="15.75" customHeight="1">
      <c r="B996" s="7"/>
      <c r="C996" s="7"/>
      <c r="D996" s="7"/>
      <c r="H996" s="7"/>
    </row>
    <row r="997" spans="2:8" ht="15.75" customHeight="1">
      <c r="B997" s="7"/>
      <c r="C997" s="7"/>
      <c r="D997" s="7"/>
      <c r="H997" s="7"/>
    </row>
    <row r="998" spans="2:8" ht="15.75" customHeight="1">
      <c r="B998" s="7"/>
      <c r="C998" s="7"/>
      <c r="D998" s="7"/>
      <c r="H998" s="7"/>
    </row>
    <row r="999" spans="2:8" ht="15.75" customHeight="1">
      <c r="B999" s="7"/>
      <c r="C999" s="7"/>
      <c r="D999" s="7"/>
      <c r="H999" s="7"/>
    </row>
    <row r="1000" spans="2:8" ht="15.75" customHeight="1">
      <c r="B1000" s="7"/>
      <c r="C1000" s="7"/>
      <c r="D1000" s="7"/>
      <c r="H1000" s="7"/>
    </row>
    <row r="1001" spans="2:8" ht="15.75" customHeight="1">
      <c r="B1001" s="7"/>
      <c r="C1001" s="7"/>
      <c r="D1001" s="7"/>
      <c r="H1001" s="7"/>
    </row>
    <row r="1002" spans="2:8" ht="15.75" customHeight="1">
      <c r="B1002" s="7"/>
      <c r="C1002" s="7"/>
      <c r="D1002" s="7"/>
      <c r="H1002" s="7"/>
    </row>
    <row r="1003" spans="2:8" ht="15.75" customHeight="1">
      <c r="B1003" s="7"/>
      <c r="C1003" s="7"/>
      <c r="D1003" s="7"/>
      <c r="H1003" s="7"/>
    </row>
  </sheetData>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036"/>
  <sheetViews>
    <sheetView zoomScale="85" zoomScaleNormal="85" workbookViewId="0">
      <pane ySplit="12" topLeftCell="A55" activePane="bottomLeft" state="frozen"/>
      <selection pane="bottomLeft" activeCell="N2" sqref="N2:X3"/>
    </sheetView>
  </sheetViews>
  <sheetFormatPr defaultColWidth="2.28515625" defaultRowHeight="15" customHeight="1"/>
  <cols>
    <col min="1" max="24" width="7.7109375" style="138" customWidth="1"/>
    <col min="25" max="25" width="81.7109375" style="138" customWidth="1"/>
    <col min="26" max="16384" width="2.28515625" style="138"/>
  </cols>
  <sheetData>
    <row r="1" spans="1:24" ht="35.25" customHeight="1">
      <c r="A1" s="276"/>
      <c r="B1" s="277"/>
      <c r="C1" s="277"/>
      <c r="D1" s="276"/>
      <c r="E1" s="278" t="s">
        <v>15</v>
      </c>
      <c r="F1" s="279"/>
      <c r="G1" s="277"/>
      <c r="H1" s="277"/>
      <c r="I1" s="277"/>
      <c r="J1" s="279"/>
      <c r="K1" s="277"/>
      <c r="L1" s="277"/>
      <c r="M1" s="279"/>
      <c r="N1" s="280"/>
      <c r="O1" s="277"/>
      <c r="P1" s="277"/>
      <c r="Q1" s="279"/>
      <c r="R1" s="277"/>
      <c r="S1" s="277"/>
      <c r="T1" s="277"/>
      <c r="U1" s="277"/>
      <c r="V1" s="277"/>
      <c r="W1" s="279"/>
      <c r="X1" s="277"/>
    </row>
    <row r="2" spans="1:24" ht="26.25">
      <c r="A2" s="276"/>
      <c r="B2" s="281"/>
      <c r="C2" s="281" t="str">
        <f>'Team Roster (All Div)'!C2</f>
        <v>RAIDERS U## Team # 202#-202#</v>
      </c>
      <c r="D2" s="276"/>
      <c r="E2" s="282"/>
      <c r="F2" s="283"/>
      <c r="G2" s="281"/>
      <c r="H2" s="281"/>
      <c r="I2" s="281"/>
      <c r="J2" s="283"/>
      <c r="K2" s="281"/>
      <c r="L2" s="281"/>
      <c r="M2" s="283"/>
      <c r="N2" s="284"/>
      <c r="O2" s="284"/>
      <c r="P2" s="284"/>
      <c r="Q2" s="284"/>
      <c r="R2" s="284"/>
      <c r="S2" s="284"/>
      <c r="T2" s="284"/>
      <c r="U2" s="284"/>
      <c r="V2" s="284"/>
      <c r="W2" s="284"/>
      <c r="X2" s="284"/>
    </row>
    <row r="3" spans="1:24" ht="15.75">
      <c r="A3" s="276"/>
      <c r="B3" s="285"/>
      <c r="C3" s="286"/>
      <c r="D3" s="276"/>
      <c r="E3" s="285"/>
      <c r="F3" s="287"/>
      <c r="G3" s="288" t="s">
        <v>158</v>
      </c>
      <c r="H3" s="285" t="str">
        <f>'Team Roster (All Div)'!G6</f>
        <v>First Last</v>
      </c>
      <c r="I3" s="281"/>
      <c r="J3" s="287"/>
      <c r="K3" s="281"/>
      <c r="L3" s="287"/>
      <c r="M3" s="287"/>
      <c r="N3" s="289"/>
      <c r="O3" s="286"/>
      <c r="P3" s="281"/>
      <c r="Q3" s="287"/>
      <c r="R3" s="289"/>
      <c r="S3" s="286"/>
      <c r="T3" s="281"/>
      <c r="U3" s="281"/>
      <c r="V3" s="281"/>
      <c r="W3" s="287"/>
      <c r="X3" s="289"/>
    </row>
    <row r="4" spans="1:24">
      <c r="A4" s="276"/>
      <c r="B4" s="285"/>
      <c r="C4" s="285"/>
      <c r="D4" s="276"/>
      <c r="E4" s="285"/>
      <c r="F4" s="285"/>
      <c r="G4" s="288" t="s">
        <v>159</v>
      </c>
      <c r="H4" s="285" t="str">
        <f>'Team Roster (All Div)'!G11</f>
        <v>First Last</v>
      </c>
      <c r="I4" s="285"/>
      <c r="J4" s="285"/>
      <c r="K4" s="285"/>
      <c r="L4" s="285"/>
      <c r="M4" s="285"/>
      <c r="N4" s="285"/>
      <c r="O4" s="285"/>
      <c r="P4" s="285"/>
      <c r="Q4" s="285"/>
      <c r="R4" s="285"/>
      <c r="S4" s="285"/>
      <c r="T4" s="285"/>
      <c r="U4" s="285"/>
      <c r="V4" s="285"/>
      <c r="W4" s="285"/>
      <c r="X4" s="285"/>
    </row>
    <row r="5" spans="1:24">
      <c r="A5" s="276"/>
      <c r="B5" s="285"/>
      <c r="C5" s="285"/>
      <c r="D5" s="276"/>
      <c r="E5" s="285"/>
      <c r="F5" s="285"/>
      <c r="G5" s="288" t="s">
        <v>160</v>
      </c>
      <c r="H5" s="285" t="str">
        <f>'Team Roster (All Div)'!G7</f>
        <v>First Last</v>
      </c>
      <c r="I5" s="285"/>
      <c r="J5" s="285"/>
      <c r="K5" s="285"/>
      <c r="L5" s="285"/>
      <c r="M5" s="285"/>
      <c r="N5" s="285"/>
      <c r="O5" s="285"/>
      <c r="P5" s="285"/>
      <c r="Q5" s="285"/>
      <c r="R5" s="285"/>
      <c r="S5" s="285"/>
      <c r="T5" s="285"/>
      <c r="U5" s="285"/>
      <c r="V5" s="285"/>
      <c r="W5" s="285"/>
      <c r="X5" s="285"/>
    </row>
    <row r="6" spans="1:24">
      <c r="A6" s="276"/>
      <c r="B6" s="290"/>
      <c r="C6" s="290"/>
      <c r="D6" s="276"/>
      <c r="E6" s="290"/>
      <c r="F6" s="290"/>
      <c r="G6" s="290"/>
      <c r="H6" s="290" t="str">
        <f>'Team Roster (All Div)'!G8</f>
        <v>First Last</v>
      </c>
      <c r="I6" s="290"/>
      <c r="J6" s="290"/>
      <c r="K6" s="290"/>
      <c r="L6" s="290"/>
      <c r="M6" s="290"/>
      <c r="N6" s="290"/>
      <c r="O6" s="290"/>
      <c r="P6" s="290"/>
      <c r="Q6" s="290"/>
      <c r="R6" s="290"/>
      <c r="S6" s="290"/>
      <c r="T6" s="290"/>
      <c r="U6" s="290"/>
      <c r="V6" s="290"/>
      <c r="W6" s="290"/>
      <c r="X6" s="290"/>
    </row>
    <row r="7" spans="1:24">
      <c r="A7" s="276"/>
      <c r="B7" s="290"/>
      <c r="C7" s="290"/>
      <c r="D7" s="276"/>
      <c r="E7" s="290"/>
      <c r="F7" s="290"/>
      <c r="G7" s="290"/>
      <c r="H7" s="290" t="str">
        <f>'Team Roster (All Div)'!G9</f>
        <v>First Last</v>
      </c>
      <c r="I7" s="290"/>
      <c r="J7" s="290"/>
      <c r="K7" s="290"/>
      <c r="L7" s="290"/>
      <c r="M7" s="290"/>
      <c r="N7" s="290"/>
      <c r="O7" s="290"/>
      <c r="P7" s="290"/>
      <c r="Q7" s="290"/>
      <c r="R7" s="290"/>
      <c r="S7" s="290"/>
      <c r="T7" s="290"/>
      <c r="U7" s="290"/>
      <c r="V7" s="290"/>
      <c r="W7" s="290"/>
      <c r="X7" s="290"/>
    </row>
    <row r="8" spans="1:24">
      <c r="A8" s="276"/>
      <c r="B8" s="290"/>
      <c r="C8" s="290"/>
      <c r="D8" s="276"/>
      <c r="E8" s="290"/>
      <c r="F8" s="290"/>
      <c r="G8" s="291" t="s">
        <v>161</v>
      </c>
      <c r="H8" s="290" t="str">
        <f>'Team Roster (All Div)'!G10</f>
        <v>First Last</v>
      </c>
      <c r="I8" s="290"/>
      <c r="J8" s="290"/>
      <c r="K8" s="290"/>
      <c r="L8" s="290"/>
      <c r="M8" s="290"/>
      <c r="N8" s="290"/>
      <c r="O8" s="290"/>
      <c r="P8" s="290"/>
      <c r="Q8" s="290"/>
      <c r="R8" s="290"/>
      <c r="S8" s="290"/>
      <c r="T8" s="290"/>
      <c r="U8" s="290"/>
      <c r="V8" s="290"/>
      <c r="W8" s="290"/>
      <c r="X8" s="290"/>
    </row>
    <row r="9" spans="1:24">
      <c r="A9" s="276"/>
      <c r="B9" s="290"/>
      <c r="C9" s="290"/>
      <c r="D9" s="276"/>
      <c r="E9" s="290"/>
      <c r="F9" s="290"/>
      <c r="G9" s="291" t="s">
        <v>154</v>
      </c>
      <c r="H9" s="290" t="str">
        <f>'Team Roster (All Div)'!G14</f>
        <v>First Last</v>
      </c>
      <c r="I9" s="290"/>
      <c r="J9" s="290"/>
      <c r="K9" s="290"/>
      <c r="L9" s="290"/>
      <c r="M9" s="290"/>
      <c r="N9" s="290"/>
      <c r="O9" s="290"/>
      <c r="P9" s="290"/>
      <c r="Q9" s="290"/>
      <c r="R9" s="290"/>
      <c r="S9" s="290"/>
      <c r="T9" s="290"/>
      <c r="U9" s="290"/>
      <c r="V9" s="290"/>
      <c r="W9" s="290"/>
      <c r="X9" s="290"/>
    </row>
    <row r="10" spans="1:24">
      <c r="A10" s="276"/>
      <c r="B10" s="285"/>
      <c r="C10" s="290"/>
      <c r="D10" s="276"/>
      <c r="E10" s="285"/>
      <c r="F10" s="290"/>
      <c r="G10" s="290"/>
      <c r="H10" s="290"/>
      <c r="I10" s="290"/>
      <c r="J10" s="290"/>
      <c r="K10" s="290"/>
      <c r="L10" s="290"/>
      <c r="M10" s="290"/>
      <c r="N10" s="290"/>
      <c r="O10" s="290"/>
      <c r="P10" s="290"/>
      <c r="Q10" s="290"/>
      <c r="R10" s="290"/>
      <c r="S10" s="290"/>
      <c r="T10" s="290"/>
      <c r="U10" s="290"/>
      <c r="V10" s="290"/>
      <c r="W10" s="290"/>
      <c r="X10" s="290"/>
    </row>
    <row r="11" spans="1:24" s="149" customFormat="1">
      <c r="A11" s="260" t="s">
        <v>16</v>
      </c>
      <c r="B11" s="260"/>
      <c r="C11" s="260"/>
      <c r="D11" s="260"/>
      <c r="E11" s="256" t="s">
        <v>17</v>
      </c>
      <c r="F11" s="256"/>
      <c r="G11" s="256"/>
      <c r="H11" s="256"/>
      <c r="I11" s="256" t="s">
        <v>18</v>
      </c>
      <c r="J11" s="256"/>
      <c r="K11" s="256"/>
      <c r="L11" s="256"/>
      <c r="M11" s="256" t="s">
        <v>19</v>
      </c>
      <c r="N11" s="256"/>
      <c r="O11" s="256"/>
      <c r="P11" s="256"/>
      <c r="Q11" s="256" t="s">
        <v>20</v>
      </c>
      <c r="R11" s="256"/>
      <c r="S11" s="256"/>
      <c r="T11" s="256"/>
      <c r="U11" s="258" t="s">
        <v>21</v>
      </c>
      <c r="V11" s="258"/>
      <c r="W11" s="258"/>
      <c r="X11" s="258"/>
    </row>
    <row r="12" spans="1:24" s="152" customFormat="1" ht="16.5" customHeight="1">
      <c r="A12" s="254">
        <v>1</v>
      </c>
      <c r="B12" s="254">
        <v>2</v>
      </c>
      <c r="C12" s="254">
        <v>3</v>
      </c>
      <c r="D12" s="254">
        <v>4</v>
      </c>
      <c r="E12" s="254">
        <v>1</v>
      </c>
      <c r="F12" s="254">
        <v>2</v>
      </c>
      <c r="G12" s="254">
        <v>3</v>
      </c>
      <c r="H12" s="254">
        <v>4</v>
      </c>
      <c r="I12" s="254">
        <v>1</v>
      </c>
      <c r="J12" s="254">
        <v>2</v>
      </c>
      <c r="K12" s="254">
        <v>3</v>
      </c>
      <c r="L12" s="254">
        <v>4</v>
      </c>
      <c r="M12" s="254">
        <v>1</v>
      </c>
      <c r="N12" s="254">
        <v>2</v>
      </c>
      <c r="O12" s="254">
        <v>3</v>
      </c>
      <c r="P12" s="254">
        <v>4</v>
      </c>
      <c r="Q12" s="254">
        <v>1</v>
      </c>
      <c r="R12" s="254">
        <v>2</v>
      </c>
      <c r="S12" s="254">
        <v>3</v>
      </c>
      <c r="T12" s="254">
        <v>4</v>
      </c>
      <c r="U12" s="254">
        <v>1</v>
      </c>
      <c r="V12" s="254">
        <v>2</v>
      </c>
      <c r="W12" s="254">
        <v>3</v>
      </c>
      <c r="X12" s="254">
        <v>4</v>
      </c>
    </row>
    <row r="13" spans="1:24" s="151" customFormat="1" ht="33.75" customHeight="1">
      <c r="A13" s="259" t="s">
        <v>155</v>
      </c>
      <c r="B13" s="259"/>
      <c r="C13" s="259"/>
      <c r="D13" s="259"/>
      <c r="E13" s="259"/>
      <c r="F13" s="259"/>
      <c r="G13" s="259"/>
      <c r="H13" s="259"/>
      <c r="I13" s="259"/>
      <c r="J13" s="259"/>
      <c r="K13" s="259"/>
      <c r="L13" s="259"/>
      <c r="M13" s="259"/>
      <c r="N13" s="259"/>
      <c r="O13" s="259"/>
      <c r="P13" s="259"/>
      <c r="Q13" s="259"/>
      <c r="R13" s="259"/>
      <c r="S13" s="259"/>
      <c r="T13" s="259"/>
      <c r="U13" s="259"/>
      <c r="V13" s="259"/>
      <c r="W13" s="259"/>
      <c r="X13" s="259"/>
    </row>
    <row r="14" spans="1:24">
      <c r="A14" s="143"/>
      <c r="B14" s="143"/>
      <c r="C14" s="195" t="s">
        <v>186</v>
      </c>
      <c r="D14" s="195"/>
      <c r="E14" s="195"/>
      <c r="F14" s="195"/>
      <c r="G14" s="195"/>
      <c r="H14" s="195"/>
      <c r="I14" s="143"/>
      <c r="J14" s="143"/>
      <c r="K14" s="143"/>
      <c r="L14" s="143"/>
      <c r="M14" s="143"/>
      <c r="N14" s="143"/>
      <c r="O14" s="143"/>
      <c r="P14" s="143"/>
      <c r="Q14" s="143"/>
      <c r="R14" s="143"/>
      <c r="S14" s="143"/>
      <c r="T14" s="143"/>
      <c r="U14" s="143"/>
      <c r="V14" s="143"/>
      <c r="W14" s="143"/>
      <c r="X14" s="143"/>
    </row>
    <row r="15" spans="1:24">
      <c r="A15" s="143"/>
      <c r="B15" s="143"/>
      <c r="C15" s="143"/>
      <c r="D15" s="143"/>
      <c r="E15" s="143"/>
      <c r="F15" s="143"/>
      <c r="G15" s="196" t="s">
        <v>185</v>
      </c>
      <c r="H15" s="196"/>
      <c r="I15" s="196"/>
      <c r="J15" s="196"/>
      <c r="K15" s="196"/>
      <c r="L15" s="196"/>
      <c r="M15" s="143"/>
      <c r="N15" s="143"/>
      <c r="O15" s="143"/>
      <c r="P15" s="143"/>
      <c r="Q15" s="143"/>
      <c r="R15" s="143"/>
      <c r="S15" s="143"/>
      <c r="T15" s="143"/>
      <c r="U15" s="143"/>
      <c r="V15" s="196" t="s">
        <v>163</v>
      </c>
      <c r="W15" s="196"/>
      <c r="X15" s="196"/>
    </row>
    <row r="16" spans="1:24" ht="15.75" thickBot="1">
      <c r="A16" s="143"/>
      <c r="B16" s="143"/>
      <c r="C16" s="143"/>
      <c r="D16" s="143"/>
      <c r="E16" s="143"/>
      <c r="F16" s="143"/>
      <c r="G16" s="197"/>
      <c r="H16" s="197"/>
      <c r="I16" s="197" t="s">
        <v>169</v>
      </c>
      <c r="J16" s="197"/>
      <c r="K16" s="197"/>
      <c r="L16" s="197"/>
      <c r="M16" s="143"/>
      <c r="N16" s="143"/>
      <c r="O16" s="143"/>
      <c r="P16" s="143"/>
      <c r="Q16" s="143"/>
      <c r="R16" s="143"/>
      <c r="S16" s="143"/>
      <c r="T16" s="143"/>
      <c r="U16" s="143"/>
      <c r="V16" s="197" t="s">
        <v>170</v>
      </c>
      <c r="W16" s="197"/>
      <c r="X16" s="197"/>
    </row>
    <row r="17" spans="1:24" ht="15.75" thickBot="1">
      <c r="A17" s="143"/>
      <c r="B17" s="143"/>
      <c r="C17" s="143"/>
      <c r="D17" s="143"/>
      <c r="E17" s="143"/>
      <c r="F17" s="143"/>
      <c r="G17" s="143"/>
      <c r="H17" s="143"/>
      <c r="I17" s="143"/>
      <c r="J17" s="143"/>
      <c r="K17" s="143"/>
      <c r="L17" s="143"/>
      <c r="M17" s="143"/>
      <c r="N17" s="142" t="s">
        <v>164</v>
      </c>
      <c r="O17" s="143"/>
      <c r="P17" s="143"/>
      <c r="Q17" s="143"/>
      <c r="R17" s="143"/>
      <c r="S17" s="143"/>
      <c r="T17" s="143"/>
      <c r="U17" s="143"/>
      <c r="V17" s="143"/>
      <c r="W17" s="143"/>
      <c r="X17" s="143"/>
    </row>
    <row r="18" spans="1:24">
      <c r="A18" s="143"/>
      <c r="B18" s="143"/>
      <c r="C18" s="143"/>
      <c r="D18" s="143"/>
      <c r="E18" s="143"/>
      <c r="F18" s="143"/>
      <c r="G18" s="143"/>
      <c r="H18" s="143"/>
      <c r="I18" s="143"/>
      <c r="J18" s="198" t="s">
        <v>187</v>
      </c>
      <c r="K18" s="198"/>
      <c r="L18" s="198"/>
      <c r="M18" s="198"/>
      <c r="N18" s="198"/>
      <c r="O18" s="198"/>
      <c r="P18" s="198"/>
      <c r="Q18" s="198"/>
      <c r="R18" s="198"/>
      <c r="S18" s="143"/>
      <c r="T18" s="143"/>
      <c r="U18" s="143"/>
      <c r="V18" s="143"/>
      <c r="W18" s="143"/>
      <c r="X18" s="143"/>
    </row>
    <row r="19" spans="1:24" ht="15" customHeight="1">
      <c r="A19" s="143"/>
      <c r="B19" s="143"/>
      <c r="C19" s="143"/>
      <c r="D19" s="143"/>
      <c r="E19" s="143"/>
      <c r="F19" s="143"/>
      <c r="G19" s="143"/>
      <c r="H19" s="143"/>
      <c r="I19" s="143"/>
      <c r="J19" s="143"/>
      <c r="K19" s="143"/>
      <c r="L19" s="143"/>
      <c r="M19" s="143"/>
      <c r="N19" s="143"/>
      <c r="O19" s="143"/>
      <c r="P19" s="143"/>
      <c r="Q19" s="143"/>
      <c r="R19" s="143"/>
      <c r="S19" s="199" t="s">
        <v>165</v>
      </c>
      <c r="T19" s="199"/>
      <c r="U19" s="199"/>
      <c r="V19" s="199"/>
      <c r="W19" s="143"/>
      <c r="X19" s="143"/>
    </row>
    <row r="20" spans="1:24" s="150" customFormat="1" ht="22.5" customHeight="1">
      <c r="A20" s="257" t="s">
        <v>202</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row>
    <row r="21" spans="1:24" ht="15" customHeight="1">
      <c r="A21" s="213" t="s">
        <v>194</v>
      </c>
      <c r="B21" s="213"/>
      <c r="C21" s="213"/>
      <c r="D21" s="143"/>
      <c r="E21" s="143"/>
      <c r="F21" s="143"/>
      <c r="G21" s="143"/>
      <c r="H21" s="143"/>
      <c r="I21" s="143"/>
      <c r="J21" s="143"/>
      <c r="K21" s="189"/>
      <c r="L21" s="189"/>
      <c r="M21" s="189"/>
      <c r="N21" s="189"/>
      <c r="O21" s="143"/>
      <c r="P21" s="143"/>
      <c r="Q21" s="143"/>
      <c r="R21" s="143"/>
      <c r="S21" s="143"/>
      <c r="T21" s="143"/>
      <c r="U21" s="143"/>
      <c r="V21" s="143"/>
      <c r="W21" s="143"/>
      <c r="X21" s="143"/>
    </row>
    <row r="22" spans="1:24" ht="15" customHeight="1">
      <c r="A22" s="213" t="s">
        <v>217</v>
      </c>
      <c r="B22" s="213"/>
      <c r="C22" s="213"/>
      <c r="D22" s="143"/>
      <c r="E22" s="143"/>
      <c r="F22" s="143"/>
      <c r="G22" s="143"/>
      <c r="H22" s="143"/>
      <c r="I22" s="143"/>
      <c r="J22" s="143"/>
      <c r="K22" s="189"/>
      <c r="L22" s="189"/>
      <c r="M22" s="189"/>
      <c r="N22" s="189"/>
      <c r="O22" s="143"/>
      <c r="P22" s="143"/>
      <c r="Q22" s="143"/>
      <c r="R22" s="143"/>
      <c r="S22" s="143"/>
      <c r="T22" s="143"/>
      <c r="U22" s="143"/>
      <c r="V22" s="143"/>
      <c r="W22" s="143"/>
      <c r="X22" s="143"/>
    </row>
    <row r="23" spans="1:24" s="145" customFormat="1" ht="15" customHeight="1">
      <c r="A23" s="189"/>
      <c r="B23" s="190" t="s">
        <v>177</v>
      </c>
      <c r="C23" s="189"/>
      <c r="D23" s="189"/>
      <c r="E23" s="189"/>
      <c r="F23" s="190" t="s">
        <v>177</v>
      </c>
      <c r="G23" s="189"/>
      <c r="H23" s="189"/>
      <c r="I23" s="189"/>
      <c r="J23" s="190" t="s">
        <v>177</v>
      </c>
      <c r="K23" s="189"/>
      <c r="L23" s="189"/>
      <c r="M23" s="190" t="s">
        <v>177</v>
      </c>
      <c r="N23" s="191"/>
      <c r="O23" s="189"/>
      <c r="P23" s="189"/>
      <c r="Q23" s="189"/>
      <c r="R23" s="190" t="s">
        <v>177</v>
      </c>
      <c r="S23" s="189"/>
      <c r="T23" s="189"/>
      <c r="U23" s="189"/>
      <c r="V23" s="190" t="s">
        <v>177</v>
      </c>
      <c r="W23" s="189"/>
      <c r="X23" s="189"/>
    </row>
    <row r="24" spans="1:24" ht="15" customHeight="1">
      <c r="A24" s="189"/>
      <c r="B24" s="189"/>
      <c r="C24" s="192" t="s">
        <v>166</v>
      </c>
      <c r="D24" s="192"/>
      <c r="E24" s="143"/>
      <c r="F24" s="143"/>
      <c r="G24" s="143"/>
      <c r="H24" s="143"/>
      <c r="I24" s="143"/>
      <c r="J24" s="143"/>
      <c r="K24" s="143"/>
      <c r="L24" s="189"/>
      <c r="M24" s="189"/>
      <c r="N24" s="189"/>
      <c r="O24" s="192" t="s">
        <v>167</v>
      </c>
      <c r="P24" s="192"/>
      <c r="Q24" s="143"/>
      <c r="R24" s="143"/>
      <c r="S24" s="143"/>
      <c r="T24" s="143"/>
      <c r="U24" s="143"/>
      <c r="V24" s="143"/>
      <c r="W24" s="143"/>
      <c r="X24" s="143"/>
    </row>
    <row r="25" spans="1:24" s="145" customFormat="1" ht="15" customHeight="1">
      <c r="A25" s="189"/>
      <c r="B25" s="189"/>
      <c r="C25" s="193" t="s">
        <v>178</v>
      </c>
      <c r="D25" s="193"/>
      <c r="E25" s="189"/>
      <c r="F25" s="189"/>
      <c r="G25" s="189"/>
      <c r="H25" s="189"/>
      <c r="I25" s="193" t="s">
        <v>178</v>
      </c>
      <c r="J25" s="193"/>
      <c r="K25" s="189"/>
      <c r="L25" s="189"/>
      <c r="M25" s="189"/>
      <c r="N25" s="189"/>
      <c r="O25" s="189"/>
      <c r="P25" s="189"/>
      <c r="Q25" s="189"/>
      <c r="R25" s="189"/>
      <c r="S25" s="193" t="s">
        <v>178</v>
      </c>
      <c r="T25" s="193"/>
      <c r="U25" s="189"/>
      <c r="V25" s="189"/>
      <c r="W25" s="189"/>
      <c r="X25" s="189"/>
    </row>
    <row r="26" spans="1:24" s="145" customFormat="1" ht="15" customHeight="1">
      <c r="A26" s="189"/>
      <c r="B26" s="189"/>
      <c r="C26" s="189"/>
      <c r="D26" s="189"/>
      <c r="E26" s="189"/>
      <c r="F26" s="194" t="s">
        <v>197</v>
      </c>
      <c r="G26" s="194"/>
      <c r="H26" s="194"/>
      <c r="I26" s="189"/>
      <c r="J26" s="189"/>
      <c r="K26" s="189"/>
      <c r="L26" s="189"/>
      <c r="M26" s="189"/>
      <c r="N26" s="189"/>
      <c r="O26" s="189"/>
      <c r="P26" s="189"/>
      <c r="Q26" s="189"/>
      <c r="R26" s="189"/>
      <c r="S26" s="189"/>
      <c r="T26" s="189"/>
      <c r="U26" s="189"/>
      <c r="V26" s="189"/>
      <c r="W26" s="189"/>
      <c r="X26" s="189"/>
    </row>
    <row r="27" spans="1:24" s="150" customFormat="1" ht="22.5" customHeight="1">
      <c r="A27" s="257" t="s">
        <v>179</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row>
    <row r="28" spans="1:24" ht="15" customHeight="1">
      <c r="A28" s="143"/>
      <c r="B28" s="252" t="s">
        <v>168</v>
      </c>
      <c r="C28" s="252"/>
      <c r="D28" s="143"/>
      <c r="E28" s="143"/>
      <c r="F28" s="252" t="s">
        <v>180</v>
      </c>
      <c r="G28" s="252"/>
      <c r="H28" s="143"/>
      <c r="I28" s="143"/>
      <c r="J28" s="143"/>
      <c r="K28" s="143"/>
      <c r="L28" s="143"/>
      <c r="M28" s="143"/>
      <c r="N28" s="143"/>
      <c r="O28" s="143"/>
      <c r="P28" s="252" t="s">
        <v>181</v>
      </c>
      <c r="Q28" s="252"/>
      <c r="R28" s="143"/>
      <c r="S28" s="143"/>
      <c r="T28" s="143"/>
      <c r="U28" s="143"/>
      <c r="V28" s="143"/>
      <c r="W28" s="143"/>
      <c r="X28" s="143"/>
    </row>
    <row r="29" spans="1:24" ht="15" customHeight="1">
      <c r="A29" s="143"/>
      <c r="B29" s="143"/>
      <c r="C29" s="143"/>
      <c r="D29" s="197" t="s">
        <v>182</v>
      </c>
      <c r="E29" s="197"/>
      <c r="F29" s="143"/>
      <c r="G29" s="143"/>
      <c r="H29" s="143"/>
      <c r="I29" s="143"/>
      <c r="J29" s="197" t="s">
        <v>183</v>
      </c>
      <c r="K29" s="197"/>
      <c r="L29" s="143"/>
      <c r="M29" s="143"/>
      <c r="N29" s="143"/>
      <c r="O29" s="143"/>
      <c r="P29" s="143"/>
      <c r="Q29" s="143"/>
      <c r="R29" s="143"/>
      <c r="S29" s="143"/>
      <c r="T29" s="143"/>
      <c r="U29" s="143"/>
      <c r="V29" s="143"/>
      <c r="W29" s="143"/>
      <c r="X29" s="143"/>
    </row>
    <row r="30" spans="1:24" s="145" customFormat="1" ht="15" customHeight="1">
      <c r="A30" s="189"/>
      <c r="B30" s="189"/>
      <c r="C30" s="189"/>
      <c r="D30" s="191"/>
      <c r="E30" s="191"/>
      <c r="F30" s="189"/>
      <c r="G30" s="200" t="s">
        <v>184</v>
      </c>
      <c r="H30" s="200"/>
      <c r="I30" s="189"/>
      <c r="J30" s="191"/>
      <c r="K30" s="191"/>
      <c r="L30" s="189"/>
      <c r="M30" s="189"/>
      <c r="N30" s="189"/>
      <c r="O30" s="189"/>
      <c r="P30" s="189"/>
      <c r="Q30" s="189"/>
      <c r="R30" s="189"/>
      <c r="S30" s="189"/>
      <c r="T30" s="189"/>
      <c r="U30" s="189"/>
      <c r="V30" s="189"/>
      <c r="W30" s="189"/>
      <c r="X30" s="189"/>
    </row>
    <row r="31" spans="1:24" s="150" customFormat="1" ht="22.5" customHeight="1">
      <c r="A31" s="257" t="s">
        <v>192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row>
    <row r="32" spans="1:24" s="145" customFormat="1" ht="15" customHeight="1">
      <c r="A32" s="189" t="s">
        <v>193</v>
      </c>
      <c r="B32" s="191"/>
      <c r="C32" s="191"/>
      <c r="D32" s="189"/>
      <c r="E32" s="189"/>
      <c r="F32" s="191"/>
      <c r="G32" s="191"/>
      <c r="H32" s="189"/>
      <c r="I32" s="189"/>
      <c r="J32" s="189"/>
      <c r="K32" s="189"/>
      <c r="L32" s="189"/>
      <c r="M32" s="189"/>
      <c r="N32" s="189"/>
      <c r="O32" s="189"/>
      <c r="P32" s="191"/>
      <c r="Q32" s="191"/>
      <c r="R32" s="189"/>
      <c r="S32" s="189"/>
      <c r="T32" s="189"/>
      <c r="U32" s="189"/>
      <c r="V32" s="189"/>
      <c r="W32" s="189"/>
      <c r="X32" s="189"/>
    </row>
    <row r="33" spans="1:25" s="145" customFormat="1" ht="15" customHeight="1">
      <c r="A33" s="189" t="s">
        <v>195</v>
      </c>
      <c r="B33" s="189"/>
      <c r="C33" s="189"/>
      <c r="D33" s="191"/>
      <c r="E33" s="191"/>
      <c r="F33" s="189"/>
      <c r="G33" s="189"/>
      <c r="H33" s="189"/>
      <c r="I33" s="189"/>
      <c r="J33" s="191"/>
      <c r="K33" s="191"/>
      <c r="L33" s="189"/>
      <c r="M33" s="189"/>
      <c r="N33" s="189"/>
      <c r="O33" s="189"/>
      <c r="P33" s="189"/>
      <c r="Q33" s="189"/>
      <c r="R33" s="189"/>
      <c r="S33" s="189"/>
      <c r="T33" s="189"/>
      <c r="U33" s="189"/>
      <c r="V33" s="189"/>
      <c r="W33" s="189"/>
      <c r="X33" s="189"/>
    </row>
    <row r="34" spans="1:25" s="145" customFormat="1" ht="15" customHeight="1">
      <c r="A34" s="189"/>
      <c r="B34" s="189"/>
      <c r="C34" s="189"/>
      <c r="D34" s="191"/>
      <c r="E34" s="191"/>
      <c r="F34" s="189"/>
      <c r="G34" s="189"/>
      <c r="H34" s="189"/>
      <c r="I34" s="189"/>
      <c r="J34" s="191"/>
      <c r="K34" s="191"/>
      <c r="L34" s="189"/>
      <c r="M34" s="189"/>
      <c r="N34" s="189"/>
      <c r="O34" s="189"/>
      <c r="P34" s="189"/>
      <c r="Q34" s="189"/>
      <c r="R34" s="189"/>
      <c r="S34" s="189"/>
      <c r="T34" s="189"/>
      <c r="U34" s="189"/>
      <c r="V34" s="189"/>
      <c r="W34" s="189"/>
      <c r="X34" s="189"/>
    </row>
    <row r="35" spans="1:25" s="145" customFormat="1" ht="15" customHeight="1">
      <c r="A35" s="201" t="s">
        <v>204</v>
      </c>
      <c r="B35" s="201"/>
      <c r="C35" s="201"/>
      <c r="D35" s="202"/>
      <c r="E35" s="202"/>
      <c r="F35" s="201"/>
      <c r="G35" s="201"/>
      <c r="H35" s="201"/>
      <c r="I35" s="201"/>
      <c r="J35" s="202"/>
      <c r="K35" s="202"/>
      <c r="L35" s="201"/>
      <c r="M35" s="203" t="s">
        <v>203</v>
      </c>
      <c r="N35" s="203"/>
      <c r="O35" s="203"/>
      <c r="P35" s="203"/>
      <c r="Q35" s="203"/>
      <c r="R35" s="203"/>
      <c r="S35" s="203"/>
      <c r="T35" s="203"/>
      <c r="U35" s="203"/>
      <c r="V35" s="203"/>
      <c r="W35" s="203"/>
      <c r="X35" s="203"/>
    </row>
    <row r="36" spans="1:25" s="145" customFormat="1" ht="15" customHeight="1">
      <c r="A36" s="189"/>
      <c r="B36" s="189"/>
      <c r="C36" s="189"/>
      <c r="D36" s="191"/>
      <c r="E36" s="191"/>
      <c r="F36" s="189"/>
      <c r="G36" s="189"/>
      <c r="H36" s="189"/>
      <c r="I36" s="189"/>
      <c r="J36" s="191"/>
      <c r="K36" s="191"/>
      <c r="L36" s="189"/>
      <c r="M36" s="189"/>
      <c r="N36" s="189"/>
      <c r="O36" s="189"/>
      <c r="P36" s="189"/>
      <c r="Q36" s="189"/>
      <c r="R36" s="189"/>
      <c r="S36" s="189"/>
      <c r="T36" s="189"/>
      <c r="U36" s="189"/>
      <c r="V36" s="189"/>
      <c r="W36" s="189"/>
      <c r="X36" s="189"/>
    </row>
    <row r="37" spans="1:25" s="150" customFormat="1" ht="22.5" customHeight="1">
      <c r="A37" s="257" t="s">
        <v>188</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row>
    <row r="38" spans="1:25" s="206" customFormat="1" ht="15.75">
      <c r="A38" s="212" t="s">
        <v>174</v>
      </c>
      <c r="B38" s="204"/>
      <c r="C38" s="205"/>
      <c r="D38" s="205"/>
      <c r="E38" s="205"/>
      <c r="F38" s="205"/>
      <c r="G38" s="205"/>
      <c r="H38" s="205"/>
      <c r="I38" s="205"/>
      <c r="J38" s="205"/>
      <c r="K38" s="205"/>
      <c r="L38" s="205"/>
      <c r="M38" s="205"/>
      <c r="N38" s="205"/>
      <c r="O38" s="205"/>
      <c r="P38" s="205"/>
      <c r="Q38" s="205"/>
      <c r="R38" s="205"/>
      <c r="S38" s="205"/>
      <c r="T38" s="205"/>
      <c r="U38" s="205"/>
      <c r="V38" s="205"/>
      <c r="W38" s="205"/>
      <c r="X38" s="205"/>
    </row>
    <row r="39" spans="1:25" s="206" customFormat="1" ht="15.75">
      <c r="A39" s="212" t="s">
        <v>175</v>
      </c>
      <c r="B39" s="207"/>
      <c r="C39" s="205"/>
      <c r="D39" s="205"/>
      <c r="E39" s="205"/>
      <c r="F39" s="205"/>
      <c r="G39" s="205"/>
      <c r="H39" s="205"/>
      <c r="I39" s="205"/>
      <c r="J39" s="205"/>
      <c r="K39" s="205"/>
      <c r="L39" s="205"/>
      <c r="M39" s="205"/>
      <c r="N39" s="205"/>
      <c r="O39" s="205"/>
      <c r="P39" s="205"/>
      <c r="Q39" s="205"/>
      <c r="R39" s="205"/>
      <c r="S39" s="205"/>
      <c r="T39" s="205"/>
      <c r="U39" s="205"/>
      <c r="V39" s="205"/>
      <c r="W39" s="205"/>
      <c r="X39" s="205"/>
    </row>
    <row r="40" spans="1:25" s="208" customFormat="1" ht="7.5" customHeight="1">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row>
    <row r="41" spans="1:25" s="206" customFormat="1" ht="15.75">
      <c r="A41" s="204" t="s">
        <v>108</v>
      </c>
      <c r="B41" s="204"/>
      <c r="C41" s="204"/>
      <c r="D41" s="204"/>
      <c r="E41" s="204"/>
      <c r="F41" s="204"/>
      <c r="G41" s="204"/>
      <c r="H41" s="204"/>
      <c r="I41" s="204"/>
      <c r="J41" s="204"/>
      <c r="K41" s="204"/>
      <c r="L41" s="204"/>
      <c r="M41" s="204"/>
      <c r="N41" s="204"/>
      <c r="O41" s="204"/>
      <c r="P41" s="204"/>
      <c r="Q41" s="204"/>
      <c r="R41" s="204"/>
      <c r="S41" s="204"/>
      <c r="T41" s="204"/>
      <c r="U41" s="204"/>
      <c r="V41" s="204"/>
      <c r="W41" s="204"/>
      <c r="X41" s="204"/>
    </row>
    <row r="42" spans="1:25" s="206" customFormat="1" ht="15.75">
      <c r="A42" s="207" t="s">
        <v>108</v>
      </c>
      <c r="B42" s="207"/>
      <c r="C42" s="207"/>
      <c r="D42" s="207"/>
      <c r="E42" s="207"/>
      <c r="F42" s="207"/>
      <c r="G42" s="207"/>
      <c r="H42" s="207"/>
      <c r="I42" s="207"/>
      <c r="J42" s="207"/>
      <c r="K42" s="207"/>
      <c r="L42" s="207"/>
      <c r="M42" s="207"/>
      <c r="N42" s="207"/>
      <c r="O42" s="207"/>
      <c r="P42" s="207"/>
      <c r="Q42" s="207"/>
      <c r="R42" s="207"/>
      <c r="S42" s="207"/>
      <c r="T42" s="207"/>
      <c r="U42" s="207"/>
      <c r="V42" s="207"/>
      <c r="W42" s="207"/>
      <c r="X42" s="207"/>
    </row>
    <row r="43" spans="1:25" s="208" customFormat="1" ht="7.5" customHeight="1">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row>
    <row r="44" spans="1:25" s="206" customFormat="1" ht="15.75">
      <c r="A44" s="204" t="s">
        <v>172</v>
      </c>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9"/>
    </row>
    <row r="45" spans="1:25" s="206" customFormat="1" ht="15.75">
      <c r="A45" s="207" t="s">
        <v>176</v>
      </c>
      <c r="B45" s="207"/>
      <c r="C45" s="207"/>
      <c r="D45" s="207"/>
      <c r="E45" s="207"/>
      <c r="F45" s="207"/>
      <c r="G45" s="207"/>
      <c r="H45" s="207"/>
      <c r="I45" s="207"/>
      <c r="J45" s="207"/>
      <c r="K45" s="207"/>
      <c r="L45" s="207"/>
      <c r="M45" s="207"/>
      <c r="N45" s="207"/>
      <c r="O45" s="207"/>
      <c r="P45" s="207"/>
      <c r="Q45" s="207"/>
      <c r="R45" s="207"/>
      <c r="S45" s="207"/>
      <c r="T45" s="207"/>
      <c r="U45" s="207"/>
      <c r="V45" s="207"/>
      <c r="W45" s="207"/>
      <c r="X45" s="207"/>
    </row>
    <row r="46" spans="1:25" s="208" customFormat="1" ht="7.5" customHeight="1">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row>
    <row r="47" spans="1:25" s="206" customFormat="1" ht="15.75">
      <c r="A47" s="204" t="s">
        <v>173</v>
      </c>
      <c r="B47" s="204"/>
      <c r="C47" s="204"/>
      <c r="D47" s="204"/>
      <c r="E47" s="204"/>
      <c r="F47" s="204"/>
      <c r="G47" s="204"/>
      <c r="H47" s="204"/>
      <c r="I47" s="204"/>
      <c r="J47" s="204"/>
      <c r="K47" s="204"/>
      <c r="L47" s="204"/>
      <c r="M47" s="204"/>
      <c r="N47" s="204"/>
      <c r="O47" s="204"/>
      <c r="P47" s="204"/>
      <c r="Q47" s="204"/>
      <c r="R47" s="204"/>
      <c r="S47" s="204"/>
      <c r="T47" s="204"/>
      <c r="U47" s="204"/>
      <c r="V47" s="204"/>
      <c r="W47" s="204"/>
      <c r="X47" s="204"/>
    </row>
    <row r="48" spans="1:25" s="206" customFormat="1" ht="15.75">
      <c r="A48" s="207" t="s">
        <v>173</v>
      </c>
      <c r="B48" s="207"/>
      <c r="C48" s="207"/>
      <c r="D48" s="207"/>
      <c r="E48" s="207"/>
      <c r="F48" s="207"/>
      <c r="G48" s="207"/>
      <c r="H48" s="207"/>
      <c r="I48" s="207"/>
      <c r="J48" s="207"/>
      <c r="K48" s="207"/>
      <c r="L48" s="207"/>
      <c r="M48" s="207"/>
      <c r="N48" s="207"/>
      <c r="O48" s="207"/>
      <c r="P48" s="207"/>
      <c r="Q48" s="207"/>
      <c r="R48" s="207"/>
      <c r="S48" s="207"/>
      <c r="T48" s="207"/>
      <c r="U48" s="207"/>
      <c r="V48" s="207"/>
      <c r="W48" s="207"/>
      <c r="X48" s="207"/>
    </row>
    <row r="49" spans="1:24" s="208" customFormat="1" ht="7.5" customHeight="1">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row>
    <row r="50" spans="1:24" s="206" customFormat="1" ht="15.75">
      <c r="A50" s="210"/>
      <c r="B50" s="210"/>
      <c r="C50" s="210"/>
      <c r="D50" s="204" t="s">
        <v>206</v>
      </c>
      <c r="E50" s="204"/>
      <c r="F50" s="204"/>
      <c r="G50" s="204"/>
      <c r="H50" s="204"/>
      <c r="I50" s="204"/>
      <c r="J50" s="204"/>
      <c r="K50" s="204"/>
      <c r="L50" s="204"/>
      <c r="M50" s="204"/>
      <c r="N50" s="204"/>
      <c r="O50" s="204"/>
      <c r="P50" s="204"/>
      <c r="Q50" s="204"/>
      <c r="R50" s="204"/>
      <c r="S50" s="204"/>
      <c r="T50" s="204"/>
      <c r="U50" s="204"/>
      <c r="V50" s="204"/>
      <c r="W50" s="204"/>
      <c r="X50" s="204"/>
    </row>
    <row r="51" spans="1:24" s="206" customFormat="1" ht="15.75">
      <c r="A51" s="210"/>
      <c r="B51" s="210"/>
      <c r="C51" s="210"/>
      <c r="D51" s="207" t="s">
        <v>171</v>
      </c>
      <c r="E51" s="207"/>
      <c r="F51" s="207"/>
      <c r="G51" s="207"/>
      <c r="H51" s="207"/>
      <c r="I51" s="207"/>
      <c r="J51" s="207"/>
      <c r="K51" s="207"/>
      <c r="L51" s="207"/>
      <c r="M51" s="207"/>
      <c r="N51" s="207"/>
      <c r="O51" s="207"/>
      <c r="P51" s="207"/>
      <c r="Q51" s="207"/>
      <c r="R51" s="207"/>
      <c r="S51" s="207"/>
      <c r="T51" s="207"/>
      <c r="U51" s="207"/>
      <c r="V51" s="207"/>
      <c r="W51" s="207"/>
      <c r="X51" s="207"/>
    </row>
    <row r="52" spans="1:24" s="208" customFormat="1" ht="7.5" customHeight="1">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row>
    <row r="53" spans="1:24" s="208" customFormat="1" ht="15.75">
      <c r="A53" s="211"/>
      <c r="B53" s="211"/>
      <c r="C53" s="211"/>
      <c r="D53" s="211"/>
      <c r="E53" s="211"/>
      <c r="F53" s="211"/>
      <c r="G53" s="211"/>
      <c r="H53" s="211"/>
      <c r="I53" s="204" t="s">
        <v>205</v>
      </c>
      <c r="J53" s="204"/>
      <c r="K53" s="204"/>
      <c r="L53" s="204"/>
      <c r="M53" s="204"/>
      <c r="N53" s="204"/>
      <c r="O53" s="204"/>
      <c r="P53" s="204"/>
      <c r="Q53" s="204"/>
      <c r="R53" s="204"/>
      <c r="S53" s="204"/>
      <c r="T53" s="204"/>
      <c r="U53" s="204"/>
      <c r="V53" s="204"/>
      <c r="W53" s="204"/>
      <c r="X53" s="204"/>
    </row>
    <row r="54" spans="1:24" s="208" customFormat="1" ht="15.75">
      <c r="A54" s="211"/>
      <c r="B54" s="211"/>
      <c r="C54" s="211"/>
      <c r="D54" s="211"/>
      <c r="E54" s="211"/>
      <c r="F54" s="211"/>
      <c r="G54" s="211"/>
      <c r="H54" s="211"/>
      <c r="I54" s="207" t="s">
        <v>171</v>
      </c>
      <c r="J54" s="207"/>
      <c r="K54" s="207"/>
      <c r="L54" s="207"/>
      <c r="M54" s="207"/>
      <c r="N54" s="207"/>
      <c r="O54" s="207"/>
      <c r="P54" s="207"/>
      <c r="Q54" s="207"/>
      <c r="R54" s="207"/>
      <c r="S54" s="207"/>
      <c r="T54" s="207"/>
      <c r="U54" s="207"/>
      <c r="V54" s="207"/>
      <c r="W54" s="207"/>
      <c r="X54" s="207"/>
    </row>
    <row r="55" spans="1:24" s="208" customFormat="1" ht="7.5" customHeight="1">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row>
    <row r="56" spans="1:24" s="208" customFormat="1" ht="15.75">
      <c r="A56" s="211"/>
      <c r="B56" s="211"/>
      <c r="C56" s="211"/>
      <c r="D56" s="211"/>
      <c r="E56" s="211"/>
      <c r="F56" s="211"/>
      <c r="G56" s="205"/>
      <c r="H56" s="205"/>
      <c r="I56" s="205"/>
      <c r="J56" s="205"/>
      <c r="K56" s="205"/>
      <c r="L56" s="205"/>
      <c r="M56" s="204" t="s">
        <v>207</v>
      </c>
      <c r="N56" s="204"/>
      <c r="O56" s="204"/>
      <c r="P56" s="204"/>
      <c r="Q56" s="204"/>
      <c r="R56" s="204"/>
      <c r="S56" s="204"/>
      <c r="T56" s="204"/>
      <c r="U56" s="204"/>
      <c r="V56" s="204"/>
      <c r="W56" s="204"/>
      <c r="X56" s="204"/>
    </row>
    <row r="57" spans="1:24" s="208" customFormat="1" ht="15.75">
      <c r="A57" s="211"/>
      <c r="B57" s="211"/>
      <c r="C57" s="211"/>
      <c r="D57" s="211"/>
      <c r="E57" s="211"/>
      <c r="F57" s="211"/>
      <c r="G57" s="205"/>
      <c r="H57" s="205"/>
      <c r="I57" s="205"/>
      <c r="J57" s="205"/>
      <c r="K57" s="205"/>
      <c r="L57" s="205"/>
      <c r="M57" s="207" t="s">
        <v>171</v>
      </c>
      <c r="N57" s="207"/>
      <c r="O57" s="207"/>
      <c r="P57" s="207"/>
      <c r="Q57" s="207"/>
      <c r="R57" s="207"/>
      <c r="S57" s="207"/>
      <c r="T57" s="207"/>
      <c r="U57" s="207"/>
      <c r="V57" s="207"/>
      <c r="W57" s="207"/>
      <c r="X57" s="207"/>
    </row>
    <row r="58" spans="1:24" s="208" customFormat="1" ht="7.5" customHeight="1">
      <c r="A58" s="211"/>
      <c r="B58" s="211"/>
      <c r="C58" s="211"/>
      <c r="D58" s="211"/>
      <c r="E58" s="211"/>
      <c r="F58" s="211"/>
      <c r="G58" s="205"/>
      <c r="H58" s="205"/>
      <c r="I58" s="205"/>
      <c r="J58" s="205"/>
      <c r="K58" s="205"/>
      <c r="L58" s="205"/>
      <c r="M58" s="205"/>
      <c r="N58" s="205"/>
      <c r="O58" s="205"/>
      <c r="P58" s="205"/>
      <c r="Q58" s="205"/>
      <c r="R58" s="205"/>
      <c r="S58" s="205"/>
      <c r="T58" s="205"/>
      <c r="U58" s="205"/>
      <c r="V58" s="205"/>
      <c r="W58" s="205"/>
      <c r="X58" s="205"/>
    </row>
    <row r="59" spans="1:24" s="206" customFormat="1" ht="15.75">
      <c r="A59" s="210"/>
      <c r="B59" s="210"/>
      <c r="C59" s="210"/>
      <c r="D59" s="210"/>
      <c r="E59" s="210"/>
      <c r="F59" s="210"/>
      <c r="G59" s="210"/>
      <c r="H59" s="210"/>
      <c r="I59" s="210"/>
      <c r="J59" s="210"/>
      <c r="K59" s="210"/>
      <c r="L59" s="210"/>
      <c r="M59" s="210"/>
      <c r="N59" s="210"/>
      <c r="O59" s="210"/>
      <c r="P59" s="210"/>
      <c r="Q59" s="204" t="s">
        <v>208</v>
      </c>
      <c r="R59" s="204"/>
      <c r="S59" s="204"/>
      <c r="T59" s="204"/>
      <c r="U59" s="204"/>
      <c r="V59" s="204"/>
      <c r="W59" s="204"/>
      <c r="X59" s="204"/>
    </row>
    <row r="60" spans="1:24" s="206" customFormat="1" ht="15.75">
      <c r="A60" s="210"/>
      <c r="B60" s="210"/>
      <c r="C60" s="210"/>
      <c r="D60" s="210"/>
      <c r="E60" s="210"/>
      <c r="F60" s="210"/>
      <c r="G60" s="210"/>
      <c r="H60" s="210"/>
      <c r="I60" s="210"/>
      <c r="J60" s="210"/>
      <c r="K60" s="210"/>
      <c r="L60" s="210"/>
      <c r="M60" s="210"/>
      <c r="N60" s="210"/>
      <c r="O60" s="210"/>
      <c r="P60" s="210"/>
      <c r="Q60" s="207" t="s">
        <v>171</v>
      </c>
      <c r="R60" s="207"/>
      <c r="S60" s="207"/>
      <c r="T60" s="207"/>
      <c r="U60" s="207"/>
      <c r="V60" s="207"/>
      <c r="W60" s="207"/>
      <c r="X60" s="207"/>
    </row>
    <row r="61" spans="1:24" s="208" customFormat="1" ht="7.5" customHeight="1">
      <c r="A61" s="211"/>
      <c r="B61" s="211"/>
      <c r="C61" s="211"/>
      <c r="D61" s="211"/>
      <c r="E61" s="211"/>
      <c r="F61" s="211"/>
      <c r="G61" s="205"/>
      <c r="H61" s="205"/>
      <c r="I61" s="205"/>
      <c r="J61" s="205"/>
      <c r="K61" s="205"/>
      <c r="L61" s="205"/>
      <c r="M61" s="205"/>
      <c r="N61" s="205"/>
      <c r="O61" s="205"/>
      <c r="P61" s="205"/>
      <c r="Q61" s="205"/>
      <c r="R61" s="205"/>
      <c r="S61" s="205"/>
      <c r="T61" s="205"/>
      <c r="U61" s="205"/>
      <c r="V61" s="205"/>
      <c r="W61" s="205"/>
      <c r="X61" s="205"/>
    </row>
    <row r="62" spans="1:24" s="150" customFormat="1" ht="22.5" customHeight="1">
      <c r="A62" s="257" t="s">
        <v>196</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row>
    <row r="63" spans="1:24" s="145" customFormat="1" ht="15" customHeight="1">
      <c r="A63" s="189" t="s">
        <v>209</v>
      </c>
      <c r="B63" s="144"/>
      <c r="C63" s="144"/>
      <c r="F63" s="144"/>
      <c r="G63" s="144"/>
      <c r="I63" s="146"/>
      <c r="P63" s="144"/>
      <c r="Q63" s="144"/>
      <c r="U63" s="146"/>
    </row>
    <row r="64" spans="1:24" s="145" customFormat="1" ht="15" customHeight="1">
      <c r="A64" s="189" t="s">
        <v>210</v>
      </c>
      <c r="B64" s="144"/>
      <c r="C64" s="144"/>
      <c r="F64" s="144"/>
      <c r="G64" s="144"/>
      <c r="P64" s="144"/>
      <c r="Q64" s="144"/>
    </row>
    <row r="65" spans="1:24" s="145" customFormat="1" ht="15" customHeight="1">
      <c r="A65" s="146"/>
      <c r="D65" s="144"/>
      <c r="E65" s="144"/>
      <c r="J65" s="144"/>
      <c r="K65" s="144"/>
    </row>
    <row r="66" spans="1:24" s="145" customFormat="1" ht="15" customHeight="1">
      <c r="A66" s="146"/>
      <c r="D66" s="144"/>
      <c r="E66" s="144"/>
      <c r="J66" s="144"/>
      <c r="K66" s="144"/>
    </row>
    <row r="67" spans="1:24" ht="22.5" customHeight="1">
      <c r="A67" s="257" t="s">
        <v>201</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row>
    <row r="68" spans="1:24" ht="15.75" customHeight="1">
      <c r="A68" s="189" t="s">
        <v>215</v>
      </c>
    </row>
    <row r="69" spans="1:24" ht="15.75" customHeight="1">
      <c r="A69" s="189" t="s">
        <v>214</v>
      </c>
    </row>
    <row r="70" spans="1:24" ht="22.5" customHeight="1">
      <c r="A70" s="257" t="s">
        <v>211</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row>
    <row r="71" spans="1:24" ht="15.75" customHeight="1">
      <c r="A71" s="189" t="s">
        <v>212</v>
      </c>
    </row>
    <row r="72" spans="1:24" ht="15.75" customHeight="1">
      <c r="A72" s="189" t="s">
        <v>213</v>
      </c>
    </row>
    <row r="73" spans="1:24" ht="15.75" customHeight="1">
      <c r="A73" s="189" t="s">
        <v>216</v>
      </c>
    </row>
    <row r="74" spans="1:24" ht="22.5" customHeight="1">
      <c r="A74" s="257" t="s">
        <v>235</v>
      </c>
      <c r="B74" s="257"/>
      <c r="C74" s="257"/>
      <c r="D74" s="257"/>
      <c r="E74" s="257"/>
      <c r="F74" s="257"/>
      <c r="G74" s="257"/>
      <c r="H74" s="257"/>
      <c r="I74" s="257"/>
      <c r="J74" s="257"/>
      <c r="K74" s="257"/>
      <c r="L74" s="257"/>
      <c r="M74" s="257"/>
      <c r="N74" s="257"/>
      <c r="O74" s="257"/>
      <c r="P74" s="257"/>
      <c r="Q74" s="257"/>
      <c r="R74" s="257"/>
      <c r="S74" s="257"/>
      <c r="T74" s="257"/>
      <c r="U74" s="257"/>
      <c r="V74" s="257"/>
      <c r="W74" s="257"/>
      <c r="X74" s="257"/>
    </row>
    <row r="75" spans="1:24" s="149" customFormat="1" ht="25.5" customHeight="1">
      <c r="A75" s="255" t="s">
        <v>140</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row>
    <row r="76" spans="1:24" s="149" customFormat="1" ht="25.5" customHeight="1">
      <c r="A76" s="255" t="s">
        <v>141</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row>
    <row r="77" spans="1:24" s="149" customFormat="1" ht="25.5" customHeight="1">
      <c r="A77" s="255" t="s">
        <v>142</v>
      </c>
      <c r="B77" s="255"/>
      <c r="C77" s="255"/>
      <c r="D77" s="255"/>
      <c r="E77" s="255"/>
      <c r="F77" s="255"/>
      <c r="G77" s="255"/>
      <c r="H77" s="255"/>
      <c r="I77" s="255"/>
      <c r="J77" s="255"/>
      <c r="K77" s="255"/>
      <c r="L77" s="255"/>
      <c r="M77" s="255"/>
      <c r="N77" s="255"/>
      <c r="O77" s="255"/>
      <c r="P77" s="255"/>
      <c r="Q77" s="255"/>
      <c r="R77" s="255"/>
      <c r="S77" s="255"/>
      <c r="T77" s="255"/>
      <c r="U77" s="255"/>
      <c r="V77" s="255"/>
      <c r="W77" s="255"/>
      <c r="X77" s="255"/>
    </row>
    <row r="78" spans="1:24" s="149" customFormat="1" ht="25.5" customHeight="1">
      <c r="A78" s="255" t="s">
        <v>143</v>
      </c>
      <c r="B78" s="255"/>
      <c r="C78" s="255"/>
      <c r="D78" s="255"/>
      <c r="E78" s="255"/>
      <c r="F78" s="255"/>
      <c r="G78" s="255"/>
      <c r="H78" s="255"/>
      <c r="I78" s="255"/>
      <c r="J78" s="255"/>
      <c r="K78" s="255"/>
      <c r="L78" s="255"/>
      <c r="M78" s="255"/>
      <c r="N78" s="255"/>
      <c r="O78" s="255"/>
      <c r="P78" s="255"/>
      <c r="Q78" s="255"/>
      <c r="R78" s="255"/>
      <c r="S78" s="255"/>
      <c r="T78" s="255"/>
      <c r="U78" s="255"/>
      <c r="V78" s="255"/>
      <c r="W78" s="255"/>
      <c r="X78" s="255"/>
    </row>
    <row r="79" spans="1:24" s="149" customFormat="1" ht="25.5" customHeight="1">
      <c r="A79" s="255"/>
      <c r="B79" s="255"/>
      <c r="C79" s="255"/>
      <c r="D79" s="255"/>
      <c r="E79" s="255"/>
      <c r="F79" s="255"/>
      <c r="G79" s="255"/>
      <c r="H79" s="255"/>
      <c r="I79" s="255"/>
      <c r="J79" s="255"/>
      <c r="K79" s="255"/>
      <c r="L79" s="255"/>
      <c r="M79" s="255"/>
      <c r="N79" s="255"/>
      <c r="O79" s="255"/>
      <c r="P79" s="255"/>
      <c r="Q79" s="255"/>
      <c r="R79" s="255"/>
      <c r="S79" s="255"/>
      <c r="T79" s="255"/>
      <c r="U79" s="255"/>
      <c r="V79" s="255"/>
      <c r="W79" s="255"/>
      <c r="X79" s="255"/>
    </row>
    <row r="80" spans="1:24" ht="15.75" customHeight="1">
      <c r="A80" s="257" t="s">
        <v>234</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row>
    <row r="81" spans="1:24" ht="15.75" customHeight="1">
      <c r="A81" s="253"/>
      <c r="B81" s="253"/>
      <c r="C81" s="253"/>
      <c r="D81" s="253"/>
      <c r="E81" s="141"/>
      <c r="F81" s="141"/>
      <c r="G81" s="141"/>
      <c r="H81" s="141"/>
      <c r="I81" s="253"/>
      <c r="J81" s="253"/>
      <c r="K81" s="253"/>
      <c r="L81" s="253"/>
      <c r="M81" s="141"/>
      <c r="N81" s="141"/>
      <c r="O81" s="141"/>
      <c r="P81" s="141"/>
      <c r="Q81" s="253"/>
      <c r="R81" s="253"/>
      <c r="S81" s="253"/>
      <c r="T81" s="253"/>
      <c r="U81" s="141"/>
      <c r="V81" s="141"/>
      <c r="W81" s="141"/>
      <c r="X81" s="141"/>
    </row>
    <row r="82" spans="1:24" ht="15.75" customHeight="1">
      <c r="A82" s="253"/>
      <c r="B82" s="253"/>
      <c r="C82" s="253"/>
      <c r="D82" s="253"/>
      <c r="E82" s="141"/>
      <c r="F82" s="141"/>
      <c r="G82" s="141"/>
      <c r="H82" s="141"/>
      <c r="I82" s="253"/>
      <c r="J82" s="253"/>
      <c r="K82" s="253"/>
      <c r="L82" s="253"/>
      <c r="M82" s="141"/>
      <c r="N82" s="141"/>
      <c r="O82" s="141"/>
      <c r="P82" s="141"/>
      <c r="Q82" s="253"/>
      <c r="R82" s="253"/>
      <c r="S82" s="253"/>
      <c r="T82" s="253"/>
      <c r="U82" s="141"/>
      <c r="V82" s="141"/>
      <c r="W82" s="141"/>
      <c r="X82" s="141"/>
    </row>
    <row r="83" spans="1:24" ht="15.75" customHeight="1">
      <c r="A83" s="253"/>
      <c r="B83" s="253"/>
      <c r="C83" s="253"/>
      <c r="D83" s="253"/>
      <c r="E83" s="141"/>
      <c r="F83" s="141"/>
      <c r="G83" s="141"/>
      <c r="H83" s="141"/>
      <c r="I83" s="253"/>
      <c r="J83" s="253"/>
      <c r="K83" s="253"/>
      <c r="L83" s="253"/>
      <c r="M83" s="141"/>
      <c r="N83" s="141"/>
      <c r="O83" s="141"/>
      <c r="P83" s="141"/>
      <c r="Q83" s="253"/>
      <c r="R83" s="253"/>
      <c r="S83" s="253"/>
      <c r="T83" s="253"/>
      <c r="U83" s="141"/>
      <c r="V83" s="141"/>
      <c r="W83" s="141"/>
      <c r="X83" s="141"/>
    </row>
    <row r="84" spans="1:24" ht="15.75" customHeight="1">
      <c r="A84" s="253"/>
      <c r="B84" s="253"/>
      <c r="C84" s="253"/>
      <c r="D84" s="253"/>
      <c r="E84" s="141"/>
      <c r="F84" s="141"/>
      <c r="G84" s="141"/>
      <c r="H84" s="141"/>
      <c r="I84" s="253"/>
      <c r="J84" s="253"/>
      <c r="K84" s="253"/>
      <c r="L84" s="253"/>
      <c r="M84" s="141"/>
      <c r="N84" s="141"/>
      <c r="O84" s="141"/>
      <c r="P84" s="141"/>
      <c r="Q84" s="253"/>
      <c r="R84" s="253"/>
      <c r="S84" s="253"/>
      <c r="T84" s="253"/>
      <c r="U84" s="141"/>
      <c r="V84" s="141"/>
      <c r="W84" s="141"/>
      <c r="X84" s="141"/>
    </row>
    <row r="85" spans="1:24" ht="15.75" customHeight="1">
      <c r="A85" s="253"/>
      <c r="B85" s="253"/>
      <c r="C85" s="253"/>
      <c r="D85" s="253"/>
      <c r="E85" s="141"/>
      <c r="F85" s="141"/>
      <c r="G85" s="141"/>
      <c r="H85" s="141"/>
      <c r="I85" s="253"/>
      <c r="J85" s="253"/>
      <c r="K85" s="253"/>
      <c r="L85" s="253"/>
      <c r="M85" s="141"/>
      <c r="N85" s="141"/>
      <c r="O85" s="141"/>
      <c r="P85" s="141"/>
      <c r="Q85" s="253"/>
      <c r="R85" s="253"/>
      <c r="S85" s="253"/>
      <c r="T85" s="253"/>
      <c r="U85" s="141"/>
      <c r="V85" s="141"/>
      <c r="W85" s="141"/>
      <c r="X85" s="141"/>
    </row>
    <row r="86" spans="1:24" ht="15.75" customHeight="1"/>
    <row r="87" spans="1:24" ht="15.75" customHeight="1"/>
    <row r="88" spans="1:24" ht="15.75" customHeight="1"/>
    <row r="89" spans="1:24" ht="15.75" customHeight="1"/>
    <row r="90" spans="1:24" ht="15.75" customHeight="1"/>
    <row r="91" spans="1:24" ht="15.75" customHeight="1"/>
    <row r="92" spans="1:24" ht="15.75" customHeight="1"/>
    <row r="93" spans="1:24" ht="15.75" customHeight="1"/>
    <row r="94" spans="1:24" ht="15.75" customHeight="1"/>
    <row r="95" spans="1:24" ht="15.75" customHeight="1"/>
    <row r="96" spans="1:2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sheetData>
  <mergeCells count="17">
    <mergeCell ref="M11:P11"/>
    <mergeCell ref="Q11:T11"/>
    <mergeCell ref="N2:X2"/>
    <mergeCell ref="A74:X74"/>
    <mergeCell ref="A80:X80"/>
    <mergeCell ref="A62:X62"/>
    <mergeCell ref="A67:X67"/>
    <mergeCell ref="A70:X70"/>
    <mergeCell ref="U11:X11"/>
    <mergeCell ref="A13:X13"/>
    <mergeCell ref="A20:X20"/>
    <mergeCell ref="A37:X37"/>
    <mergeCell ref="A27:X27"/>
    <mergeCell ref="A31:X31"/>
    <mergeCell ref="A11:D11"/>
    <mergeCell ref="E11:H11"/>
    <mergeCell ref="I11:L11"/>
  </mergeCells>
  <phoneticPr fontId="48" type="noConversion"/>
  <pageMargins left="0.7" right="0.7" top="0.75" bottom="0.75" header="0" footer="0"/>
  <pageSetup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33C2F-14C8-442F-BEAF-55A773FD7143}">
  <dimension ref="A1:Z2"/>
  <sheetViews>
    <sheetView workbookViewId="0">
      <selection activeCell="I2" sqref="I2"/>
    </sheetView>
  </sheetViews>
  <sheetFormatPr defaultRowHeight="15"/>
  <cols>
    <col min="1" max="18" width="16" customWidth="1"/>
  </cols>
  <sheetData>
    <row r="1" spans="1:26" ht="60" customHeight="1">
      <c r="A1" s="292"/>
      <c r="B1" s="293"/>
      <c r="C1" s="296" t="s">
        <v>155</v>
      </c>
      <c r="D1" s="297"/>
      <c r="E1" s="297"/>
      <c r="F1" s="297"/>
      <c r="G1" s="297"/>
      <c r="H1" s="297"/>
      <c r="I1" s="297"/>
      <c r="J1" s="297"/>
      <c r="K1" s="155" t="s">
        <v>191</v>
      </c>
      <c r="L1" s="8"/>
      <c r="M1" s="8"/>
      <c r="N1" s="8"/>
      <c r="O1" s="8"/>
      <c r="P1" s="8"/>
      <c r="Q1" s="8"/>
      <c r="R1" s="8"/>
      <c r="S1" s="8"/>
      <c r="T1" s="8"/>
      <c r="U1" s="8"/>
      <c r="V1" s="8"/>
      <c r="W1" s="8"/>
      <c r="X1" s="8"/>
      <c r="Y1" s="8"/>
      <c r="Z1" s="8"/>
    </row>
    <row r="2" spans="1:26" ht="60" customHeight="1">
      <c r="A2" s="292"/>
      <c r="B2" s="293"/>
      <c r="C2" s="295" t="str">
        <f>'Team Roster (All Div)'!C2</f>
        <v>RAIDERS U## Team # 202#-202#</v>
      </c>
      <c r="D2" s="297"/>
      <c r="E2" s="297"/>
      <c r="F2" s="297"/>
      <c r="G2" s="297"/>
      <c r="H2" s="297"/>
      <c r="I2" s="297"/>
      <c r="J2" s="297"/>
      <c r="K2" s="8"/>
      <c r="L2" s="8"/>
      <c r="M2" s="8"/>
      <c r="N2" s="8"/>
      <c r="O2" s="8"/>
      <c r="P2" s="8"/>
      <c r="Q2" s="8"/>
      <c r="R2" s="8"/>
      <c r="S2" s="8"/>
      <c r="T2" s="8"/>
      <c r="U2" s="8"/>
      <c r="V2" s="8"/>
      <c r="W2" s="8"/>
      <c r="X2" s="8"/>
      <c r="Y2" s="8"/>
      <c r="Z2" s="8"/>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1011"/>
  <sheetViews>
    <sheetView workbookViewId="0"/>
  </sheetViews>
  <sheetFormatPr defaultColWidth="14.42578125" defaultRowHeight="15" customHeight="1"/>
  <cols>
    <col min="1" max="1" width="24.7109375" customWidth="1"/>
    <col min="2" max="2" width="6.28515625" customWidth="1"/>
    <col min="3" max="33" width="11.5703125" customWidth="1"/>
    <col min="34" max="39" width="4.140625" customWidth="1"/>
    <col min="40" max="40" width="13" customWidth="1"/>
    <col min="41" max="41" width="4" customWidth="1"/>
    <col min="42" max="42" width="3.42578125" customWidth="1"/>
    <col min="43" max="43" width="4.140625" customWidth="1"/>
    <col min="44" max="44" width="17.42578125" customWidth="1"/>
    <col min="45" max="45" width="8.7109375" customWidth="1"/>
  </cols>
  <sheetData>
    <row r="1" spans="1:45" ht="60" customHeight="1">
      <c r="A1" s="298" t="s">
        <v>22</v>
      </c>
      <c r="B1" s="293"/>
      <c r="C1" s="294" t="s">
        <v>23</v>
      </c>
      <c r="D1" s="294"/>
      <c r="E1" s="294"/>
      <c r="F1" s="294"/>
      <c r="G1" s="294"/>
      <c r="H1" s="294"/>
      <c r="I1" s="294"/>
      <c r="J1" s="294"/>
      <c r="K1" s="294"/>
      <c r="L1" s="294"/>
      <c r="M1" s="294"/>
      <c r="N1" s="294"/>
      <c r="O1" s="294"/>
      <c r="P1" s="294"/>
      <c r="Q1" s="294"/>
      <c r="R1" s="294"/>
      <c r="S1" s="294"/>
      <c r="T1" s="294"/>
      <c r="U1" s="294"/>
      <c r="V1" s="294"/>
      <c r="W1" s="294"/>
      <c r="X1" s="294"/>
      <c r="Y1" s="306"/>
      <c r="Z1" s="294"/>
      <c r="AA1" s="294"/>
      <c r="AB1" s="294"/>
      <c r="AC1" s="294"/>
      <c r="AD1" s="294"/>
      <c r="AE1" s="294"/>
      <c r="AF1" s="294"/>
      <c r="AG1" s="294"/>
      <c r="AH1" s="230"/>
      <c r="AI1" s="230"/>
      <c r="AJ1" s="230"/>
      <c r="AK1" s="230"/>
      <c r="AL1" s="230"/>
      <c r="AM1" s="230"/>
      <c r="AN1" s="156"/>
      <c r="AO1" s="156"/>
      <c r="AP1" s="156"/>
      <c r="AQ1" s="156"/>
      <c r="AR1" s="156"/>
      <c r="AS1" s="156"/>
    </row>
    <row r="2" spans="1:45" ht="60" customHeight="1">
      <c r="A2" s="292"/>
      <c r="B2" s="293"/>
      <c r="C2" s="295" t="str">
        <f>'Team Roster (All Div)'!C2</f>
        <v>RAIDERS U## Team # 202#-202#</v>
      </c>
      <c r="D2" s="295"/>
      <c r="E2" s="295"/>
      <c r="F2" s="295"/>
      <c r="G2" s="295"/>
      <c r="H2" s="295"/>
      <c r="I2" s="295"/>
      <c r="J2" s="295"/>
      <c r="K2" s="295"/>
      <c r="L2" s="295"/>
      <c r="M2" s="295"/>
      <c r="N2" s="295"/>
      <c r="O2" s="295"/>
      <c r="P2" s="295"/>
      <c r="Q2" s="295"/>
      <c r="R2" s="295"/>
      <c r="S2" s="295"/>
      <c r="T2" s="295"/>
      <c r="U2" s="295"/>
      <c r="V2" s="295"/>
      <c r="W2" s="295"/>
      <c r="X2" s="295"/>
      <c r="Y2" s="307"/>
      <c r="Z2" s="295"/>
      <c r="AA2" s="295"/>
      <c r="AB2" s="295"/>
      <c r="AC2" s="294"/>
      <c r="AD2" s="294"/>
      <c r="AE2" s="294"/>
      <c r="AF2" s="294"/>
      <c r="AG2" s="294"/>
      <c r="AH2" s="231"/>
      <c r="AI2" s="231"/>
      <c r="AJ2" s="231"/>
      <c r="AK2" s="231"/>
      <c r="AL2" s="231"/>
      <c r="AM2" s="231"/>
      <c r="AN2" s="156"/>
      <c r="AO2" s="156"/>
      <c r="AP2" s="156"/>
      <c r="AQ2" s="156"/>
      <c r="AR2" s="156"/>
      <c r="AS2" s="156"/>
    </row>
    <row r="3" spans="1:45">
      <c r="A3" s="18" t="s">
        <v>24</v>
      </c>
      <c r="B3" s="19"/>
      <c r="C3" s="20">
        <v>1</v>
      </c>
      <c r="D3" s="20">
        <v>2</v>
      </c>
      <c r="E3" s="20">
        <v>3</v>
      </c>
      <c r="F3" s="20">
        <v>4</v>
      </c>
      <c r="G3" s="20">
        <v>5</v>
      </c>
      <c r="H3" s="20">
        <v>6</v>
      </c>
      <c r="I3" s="20">
        <v>7</v>
      </c>
      <c r="J3" s="20">
        <v>8</v>
      </c>
      <c r="K3" s="20">
        <v>9</v>
      </c>
      <c r="L3" s="20">
        <v>10</v>
      </c>
      <c r="M3" s="20">
        <v>11</v>
      </c>
      <c r="N3" s="20">
        <v>12</v>
      </c>
      <c r="O3" s="20">
        <v>13</v>
      </c>
      <c r="P3" s="20">
        <v>14</v>
      </c>
      <c r="Q3" s="20">
        <v>15</v>
      </c>
      <c r="R3" s="20">
        <v>16</v>
      </c>
      <c r="S3" s="20">
        <v>17</v>
      </c>
      <c r="T3" s="20">
        <v>18</v>
      </c>
      <c r="U3" s="20">
        <v>19</v>
      </c>
      <c r="V3" s="21">
        <v>20</v>
      </c>
      <c r="W3" s="21">
        <v>21</v>
      </c>
      <c r="X3" s="21">
        <v>22</v>
      </c>
      <c r="Y3" s="21">
        <v>23</v>
      </c>
      <c r="Z3" s="21">
        <v>24</v>
      </c>
      <c r="AA3" s="21">
        <v>25</v>
      </c>
      <c r="AB3" s="21">
        <v>26</v>
      </c>
      <c r="AC3" s="21">
        <v>27</v>
      </c>
      <c r="AD3" s="21">
        <v>28</v>
      </c>
      <c r="AE3" s="21">
        <v>29</v>
      </c>
      <c r="AF3" s="21">
        <v>29</v>
      </c>
      <c r="AG3" s="21">
        <v>30</v>
      </c>
      <c r="AH3" s="232"/>
      <c r="AI3" s="232"/>
      <c r="AJ3" s="232"/>
      <c r="AK3" s="232"/>
      <c r="AL3" s="232"/>
      <c r="AM3" s="232"/>
      <c r="AN3" s="157"/>
      <c r="AO3" s="157"/>
      <c r="AP3" s="157"/>
      <c r="AQ3" s="157"/>
      <c r="AR3" s="157"/>
      <c r="AS3" s="157"/>
    </row>
    <row r="4" spans="1:45">
      <c r="A4" s="18" t="s">
        <v>25</v>
      </c>
      <c r="B4" s="19"/>
      <c r="C4" s="22">
        <v>44484</v>
      </c>
      <c r="D4" s="22">
        <v>44486</v>
      </c>
      <c r="E4" s="22">
        <v>44495</v>
      </c>
      <c r="F4" s="22">
        <v>44500</v>
      </c>
      <c r="G4" s="22">
        <v>44506</v>
      </c>
      <c r="H4" s="22">
        <v>44514</v>
      </c>
      <c r="I4" s="22">
        <v>44516</v>
      </c>
      <c r="J4" s="22">
        <v>44521</v>
      </c>
      <c r="K4" s="22">
        <v>44528</v>
      </c>
      <c r="L4" s="22">
        <v>44535</v>
      </c>
      <c r="M4" s="22">
        <v>44541</v>
      </c>
      <c r="N4" s="23">
        <v>44544</v>
      </c>
      <c r="O4" s="23">
        <v>44549</v>
      </c>
      <c r="P4" s="23">
        <v>44567</v>
      </c>
      <c r="Q4" s="23">
        <v>44569</v>
      </c>
      <c r="R4" s="23">
        <v>44570</v>
      </c>
      <c r="S4" s="23">
        <v>44584</v>
      </c>
      <c r="T4" s="23">
        <v>44585</v>
      </c>
      <c r="U4" s="23">
        <v>44590</v>
      </c>
      <c r="V4" s="23">
        <v>44590</v>
      </c>
      <c r="W4" s="23">
        <v>44591</v>
      </c>
      <c r="X4" s="23">
        <v>44591</v>
      </c>
      <c r="Y4" s="23">
        <v>44594</v>
      </c>
      <c r="Z4" s="23">
        <v>44683</v>
      </c>
      <c r="AA4" s="23">
        <v>44600</v>
      </c>
      <c r="AB4" s="23">
        <v>44604</v>
      </c>
      <c r="AC4" s="23">
        <v>44612</v>
      </c>
      <c r="AD4" s="23">
        <v>44614</v>
      </c>
      <c r="AE4" s="23"/>
      <c r="AF4" s="23"/>
      <c r="AG4" s="23"/>
      <c r="AH4" s="232"/>
      <c r="AI4" s="232"/>
      <c r="AJ4" s="232"/>
      <c r="AK4" s="232"/>
      <c r="AL4" s="232"/>
      <c r="AM4" s="232"/>
      <c r="AN4" s="157"/>
      <c r="AO4" s="157"/>
      <c r="AP4" s="157"/>
      <c r="AQ4" s="157"/>
      <c r="AR4" s="157"/>
      <c r="AS4" s="157"/>
    </row>
    <row r="5" spans="1:45" ht="32.25" customHeight="1">
      <c r="A5" s="24" t="s">
        <v>26</v>
      </c>
      <c r="B5" s="25"/>
      <c r="C5" s="26" t="s">
        <v>27</v>
      </c>
      <c r="D5" s="26" t="s">
        <v>27</v>
      </c>
      <c r="E5" s="26" t="s">
        <v>28</v>
      </c>
      <c r="F5" s="26" t="s">
        <v>28</v>
      </c>
      <c r="G5" s="26" t="s">
        <v>28</v>
      </c>
      <c r="H5" s="26" t="s">
        <v>28</v>
      </c>
      <c r="I5" s="26" t="s">
        <v>28</v>
      </c>
      <c r="J5" s="26" t="s">
        <v>28</v>
      </c>
      <c r="K5" s="26" t="s">
        <v>27</v>
      </c>
      <c r="L5" s="26" t="s">
        <v>27</v>
      </c>
      <c r="M5" s="27" t="s">
        <v>29</v>
      </c>
      <c r="N5" s="27" t="s">
        <v>29</v>
      </c>
      <c r="O5" s="27" t="s">
        <v>29</v>
      </c>
      <c r="P5" s="27" t="s">
        <v>29</v>
      </c>
      <c r="Q5" s="27" t="s">
        <v>30</v>
      </c>
      <c r="R5" s="27" t="s">
        <v>31</v>
      </c>
      <c r="S5" s="27" t="s">
        <v>29</v>
      </c>
      <c r="T5" s="27" t="s">
        <v>29</v>
      </c>
      <c r="U5" s="27" t="s">
        <v>32</v>
      </c>
      <c r="V5" s="27" t="s">
        <v>32</v>
      </c>
      <c r="W5" s="27" t="s">
        <v>32</v>
      </c>
      <c r="X5" s="27" t="s">
        <v>32</v>
      </c>
      <c r="Y5" s="27" t="s">
        <v>29</v>
      </c>
      <c r="Z5" s="27" t="s">
        <v>29</v>
      </c>
      <c r="AA5" s="27" t="s">
        <v>29</v>
      </c>
      <c r="AB5" s="27" t="s">
        <v>29</v>
      </c>
      <c r="AC5" s="27" t="s">
        <v>29</v>
      </c>
      <c r="AD5" s="27" t="s">
        <v>33</v>
      </c>
      <c r="AE5" s="27" t="s">
        <v>34</v>
      </c>
      <c r="AF5" s="27" t="s">
        <v>35</v>
      </c>
      <c r="AG5" s="27" t="s">
        <v>27</v>
      </c>
      <c r="AH5" s="232"/>
      <c r="AI5" s="232"/>
      <c r="AJ5" s="232"/>
      <c r="AK5" s="232"/>
      <c r="AL5" s="232"/>
      <c r="AM5" s="232"/>
      <c r="AN5" s="157"/>
      <c r="AO5" s="157"/>
      <c r="AP5" s="157"/>
      <c r="AQ5" s="157"/>
      <c r="AR5" s="157"/>
      <c r="AS5" s="157"/>
    </row>
    <row r="6" spans="1:45">
      <c r="A6" s="18" t="s">
        <v>36</v>
      </c>
      <c r="B6" s="19"/>
      <c r="C6" s="20" t="s">
        <v>37</v>
      </c>
      <c r="D6" s="20" t="s">
        <v>38</v>
      </c>
      <c r="E6" s="20" t="s">
        <v>39</v>
      </c>
      <c r="F6" s="20" t="s">
        <v>40</v>
      </c>
      <c r="G6" s="20" t="s">
        <v>41</v>
      </c>
      <c r="H6" s="20" t="s">
        <v>40</v>
      </c>
      <c r="I6" s="20" t="s">
        <v>41</v>
      </c>
      <c r="J6" s="20" t="s">
        <v>40</v>
      </c>
      <c r="K6" s="20" t="s">
        <v>41</v>
      </c>
      <c r="L6" s="20" t="s">
        <v>40</v>
      </c>
      <c r="M6" s="21" t="s">
        <v>41</v>
      </c>
      <c r="N6" s="21" t="s">
        <v>41</v>
      </c>
      <c r="O6" s="21" t="s">
        <v>40</v>
      </c>
      <c r="P6" s="21" t="s">
        <v>41</v>
      </c>
      <c r="Q6" s="21" t="s">
        <v>41</v>
      </c>
      <c r="R6" s="21" t="s">
        <v>40</v>
      </c>
      <c r="S6" s="21" t="s">
        <v>40</v>
      </c>
      <c r="T6" s="21" t="s">
        <v>41</v>
      </c>
      <c r="U6" s="21" t="s">
        <v>41</v>
      </c>
      <c r="V6" s="21" t="s">
        <v>40</v>
      </c>
      <c r="W6" s="21" t="s">
        <v>40</v>
      </c>
      <c r="X6" s="21" t="s">
        <v>41</v>
      </c>
      <c r="Y6" s="21" t="s">
        <v>40</v>
      </c>
      <c r="Z6" s="21" t="s">
        <v>41</v>
      </c>
      <c r="AA6" s="21" t="s">
        <v>40</v>
      </c>
      <c r="AB6" s="21" t="s">
        <v>40</v>
      </c>
      <c r="AC6" s="21" t="s">
        <v>41</v>
      </c>
      <c r="AD6" s="21" t="s">
        <v>41</v>
      </c>
      <c r="AE6" s="21" t="s">
        <v>41</v>
      </c>
      <c r="AF6" s="21" t="s">
        <v>41</v>
      </c>
      <c r="AG6" s="21" t="s">
        <v>41</v>
      </c>
      <c r="AH6" s="232"/>
      <c r="AI6" s="232"/>
      <c r="AJ6" s="232"/>
      <c r="AK6" s="232"/>
      <c r="AL6" s="232"/>
      <c r="AM6" s="232"/>
      <c r="AN6" s="157"/>
      <c r="AO6" s="157"/>
      <c r="AP6" s="157"/>
      <c r="AQ6" s="157"/>
      <c r="AR6" s="157"/>
      <c r="AS6" s="157"/>
    </row>
    <row r="7" spans="1:45" ht="30.75" customHeight="1">
      <c r="A7" s="24" t="s">
        <v>42</v>
      </c>
      <c r="B7" s="25"/>
      <c r="C7" s="26" t="s">
        <v>43</v>
      </c>
      <c r="D7" s="26" t="s">
        <v>43</v>
      </c>
      <c r="E7" s="26" t="s">
        <v>44</v>
      </c>
      <c r="F7" s="26" t="s">
        <v>45</v>
      </c>
      <c r="G7" s="26" t="s">
        <v>46</v>
      </c>
      <c r="H7" s="26" t="s">
        <v>47</v>
      </c>
      <c r="I7" s="26" t="s">
        <v>48</v>
      </c>
      <c r="J7" s="26" t="s">
        <v>49</v>
      </c>
      <c r="K7" s="26" t="s">
        <v>50</v>
      </c>
      <c r="L7" s="26" t="s">
        <v>51</v>
      </c>
      <c r="M7" s="27" t="s">
        <v>52</v>
      </c>
      <c r="N7" s="27" t="s">
        <v>47</v>
      </c>
      <c r="O7" s="27" t="s">
        <v>48</v>
      </c>
      <c r="P7" s="27" t="s">
        <v>53</v>
      </c>
      <c r="Q7" s="27" t="s">
        <v>54</v>
      </c>
      <c r="R7" s="27" t="s">
        <v>55</v>
      </c>
      <c r="S7" s="27" t="s">
        <v>56</v>
      </c>
      <c r="T7" s="27" t="s">
        <v>57</v>
      </c>
      <c r="U7" s="27" t="s">
        <v>58</v>
      </c>
      <c r="V7" s="27" t="s">
        <v>59</v>
      </c>
      <c r="W7" s="27" t="s">
        <v>60</v>
      </c>
      <c r="X7" s="27" t="s">
        <v>60</v>
      </c>
      <c r="Y7" s="27" t="s">
        <v>61</v>
      </c>
      <c r="Z7" s="27" t="s">
        <v>62</v>
      </c>
      <c r="AA7" s="27" t="s">
        <v>63</v>
      </c>
      <c r="AB7" s="27" t="s">
        <v>64</v>
      </c>
      <c r="AC7" s="27" t="s">
        <v>48</v>
      </c>
      <c r="AD7" s="27" t="s">
        <v>54</v>
      </c>
      <c r="AE7" s="27" t="s">
        <v>63</v>
      </c>
      <c r="AF7" s="27" t="s">
        <v>65</v>
      </c>
      <c r="AG7" s="27" t="s">
        <v>51</v>
      </c>
      <c r="AH7" s="232"/>
      <c r="AI7" s="232"/>
      <c r="AJ7" s="232"/>
      <c r="AK7" s="232"/>
      <c r="AL7" s="232"/>
      <c r="AM7" s="232"/>
      <c r="AN7" s="157"/>
      <c r="AO7" s="157"/>
      <c r="AP7" s="157"/>
      <c r="AQ7" s="157"/>
      <c r="AR7" s="157"/>
      <c r="AS7" s="157"/>
    </row>
    <row r="8" spans="1:45" ht="9.75" customHeight="1">
      <c r="A8" s="28"/>
      <c r="B8" s="29"/>
      <c r="C8" s="30"/>
      <c r="D8" s="30"/>
      <c r="E8" s="30"/>
      <c r="F8" s="30"/>
      <c r="G8" s="30"/>
      <c r="H8" s="30"/>
      <c r="I8" s="31"/>
      <c r="J8" s="31"/>
      <c r="K8" s="31"/>
      <c r="L8" s="31"/>
      <c r="M8" s="31"/>
      <c r="N8" s="31"/>
      <c r="O8" s="32" t="s">
        <v>14</v>
      </c>
      <c r="P8" s="32"/>
      <c r="Q8" s="32"/>
      <c r="R8" s="32"/>
      <c r="S8" s="32"/>
      <c r="T8" s="32"/>
      <c r="U8" s="32"/>
      <c r="V8" s="32"/>
      <c r="W8" s="32"/>
      <c r="X8" s="32"/>
      <c r="Y8" s="33"/>
      <c r="Z8" s="32"/>
      <c r="AA8" s="32"/>
      <c r="AB8" s="32"/>
      <c r="AC8" s="32"/>
      <c r="AD8" s="32"/>
      <c r="AE8" s="32"/>
      <c r="AF8" s="32" t="s">
        <v>66</v>
      </c>
      <c r="AG8" s="32" t="s">
        <v>66</v>
      </c>
      <c r="AH8" s="232"/>
      <c r="AI8" s="232"/>
      <c r="AJ8" s="232"/>
      <c r="AK8" s="232"/>
      <c r="AL8" s="232"/>
      <c r="AM8" s="232"/>
      <c r="AN8" s="157"/>
      <c r="AO8" s="157"/>
      <c r="AP8" s="157"/>
      <c r="AQ8" s="157"/>
      <c r="AR8" s="157"/>
      <c r="AS8" s="157"/>
    </row>
    <row r="9" spans="1:45">
      <c r="A9" s="20" t="s">
        <v>67</v>
      </c>
      <c r="B9" s="185" t="s">
        <v>68</v>
      </c>
      <c r="C9" s="19"/>
      <c r="D9" s="19"/>
      <c r="E9" s="19"/>
      <c r="F9" s="19"/>
      <c r="G9" s="19"/>
      <c r="H9" s="19"/>
      <c r="I9" s="2"/>
      <c r="J9" s="2"/>
      <c r="K9" s="2"/>
      <c r="L9" s="2"/>
      <c r="M9" s="2"/>
      <c r="N9" s="2"/>
      <c r="O9" s="2"/>
      <c r="P9" s="2"/>
      <c r="Q9" s="2"/>
      <c r="R9" s="2"/>
      <c r="S9" s="2"/>
      <c r="T9" s="2"/>
      <c r="U9" s="2"/>
      <c r="V9" s="2"/>
      <c r="W9" s="2"/>
      <c r="X9" s="2"/>
      <c r="Y9" s="3"/>
      <c r="Z9" s="2"/>
      <c r="AA9" s="2"/>
      <c r="AB9" s="2"/>
      <c r="AC9" s="2"/>
      <c r="AD9" s="2"/>
      <c r="AE9" s="2"/>
      <c r="AF9" s="2"/>
      <c r="AG9" s="2"/>
      <c r="AH9" s="159"/>
      <c r="AI9" s="159"/>
      <c r="AJ9" s="159"/>
      <c r="AK9" s="159"/>
      <c r="AL9" s="159"/>
      <c r="AM9" s="159"/>
      <c r="AN9" s="158"/>
      <c r="AO9" s="156"/>
      <c r="AP9" s="156"/>
      <c r="AQ9" s="156"/>
      <c r="AR9" s="156"/>
      <c r="AS9" s="156"/>
    </row>
    <row r="10" spans="1:45" ht="19.5" customHeight="1">
      <c r="A10" s="263">
        <v>1</v>
      </c>
      <c r="B10" s="299" t="s">
        <v>69</v>
      </c>
      <c r="C10" s="35"/>
      <c r="D10" s="35"/>
      <c r="E10" s="35"/>
      <c r="F10" s="35"/>
      <c r="G10" s="36"/>
      <c r="H10" s="37"/>
      <c r="I10" s="36"/>
      <c r="J10" s="36"/>
      <c r="K10" s="37"/>
      <c r="L10" s="37"/>
      <c r="M10" s="36"/>
      <c r="N10" s="34"/>
      <c r="O10" s="34"/>
      <c r="P10" s="34"/>
      <c r="Q10" s="34"/>
      <c r="R10" s="34"/>
      <c r="S10" s="34"/>
      <c r="T10" s="34"/>
      <c r="U10" s="34"/>
      <c r="V10" s="34"/>
      <c r="W10" s="34"/>
      <c r="X10" s="34"/>
      <c r="Y10" s="38"/>
      <c r="Z10" s="34"/>
      <c r="AA10" s="34"/>
      <c r="AB10" s="34"/>
      <c r="AC10" s="34"/>
      <c r="AD10" s="34"/>
      <c r="AE10" s="34"/>
      <c r="AF10" s="34"/>
      <c r="AG10" s="34"/>
      <c r="AH10" s="159"/>
      <c r="AI10" s="159"/>
      <c r="AJ10" s="159"/>
      <c r="AK10" s="159"/>
      <c r="AL10" s="159"/>
      <c r="AM10" s="159"/>
      <c r="AN10" s="159"/>
      <c r="AO10" s="159"/>
      <c r="AP10" s="159"/>
      <c r="AQ10" s="159"/>
      <c r="AR10" s="159"/>
      <c r="AS10" s="159"/>
    </row>
    <row r="11" spans="1:45" ht="19.5" customHeight="1">
      <c r="A11" s="264"/>
      <c r="B11" s="299" t="s">
        <v>70</v>
      </c>
      <c r="C11" s="35"/>
      <c r="D11" s="35"/>
      <c r="E11" s="35"/>
      <c r="F11" s="35"/>
      <c r="G11" s="34"/>
      <c r="H11" s="35"/>
      <c r="I11" s="35"/>
      <c r="J11" s="35"/>
      <c r="K11" s="40"/>
      <c r="L11" s="40"/>
      <c r="M11" s="35"/>
      <c r="N11" s="35"/>
      <c r="O11" s="40"/>
      <c r="P11" s="35"/>
      <c r="Q11" s="35"/>
      <c r="R11" s="35"/>
      <c r="S11" s="35"/>
      <c r="T11" s="35"/>
      <c r="U11" s="35"/>
      <c r="V11" s="35"/>
      <c r="W11" s="35"/>
      <c r="X11" s="35"/>
      <c r="Y11" s="41"/>
      <c r="Z11" s="35"/>
      <c r="AA11" s="35"/>
      <c r="AB11" s="35"/>
      <c r="AC11" s="35"/>
      <c r="AD11" s="35"/>
      <c r="AE11" s="35"/>
      <c r="AF11" s="35"/>
      <c r="AG11" s="35"/>
      <c r="AH11" s="159"/>
      <c r="AI11" s="159"/>
      <c r="AJ11" s="159"/>
      <c r="AK11" s="159"/>
      <c r="AL11" s="159"/>
      <c r="AM11" s="159"/>
      <c r="AN11" s="160"/>
      <c r="AO11" s="160"/>
      <c r="AP11" s="159"/>
      <c r="AQ11" s="159"/>
      <c r="AR11" s="160"/>
      <c r="AS11" s="159"/>
    </row>
    <row r="12" spans="1:45" ht="19.5" customHeight="1">
      <c r="A12" s="262"/>
      <c r="B12" s="299" t="s">
        <v>71</v>
      </c>
      <c r="C12" s="35"/>
      <c r="D12" s="43"/>
      <c r="E12" s="43"/>
      <c r="F12" s="43"/>
      <c r="G12" s="43"/>
      <c r="H12" s="43"/>
      <c r="I12" s="43"/>
      <c r="J12" s="43"/>
      <c r="K12" s="44"/>
      <c r="L12" s="44"/>
      <c r="M12" s="43"/>
      <c r="N12" s="45"/>
      <c r="O12" s="46"/>
      <c r="P12" s="45"/>
      <c r="Q12" s="45"/>
      <c r="R12" s="45"/>
      <c r="S12" s="45"/>
      <c r="T12" s="45"/>
      <c r="U12" s="45"/>
      <c r="V12" s="45"/>
      <c r="W12" s="45"/>
      <c r="X12" s="45"/>
      <c r="Y12" s="47"/>
      <c r="Z12" s="45"/>
      <c r="AA12" s="45"/>
      <c r="AB12" s="45"/>
      <c r="AC12" s="45"/>
      <c r="AD12" s="45"/>
      <c r="AE12" s="45"/>
      <c r="AF12" s="45"/>
      <c r="AG12" s="45"/>
      <c r="AH12" s="159"/>
      <c r="AI12" s="159"/>
      <c r="AJ12" s="159"/>
      <c r="AK12" s="159"/>
      <c r="AL12" s="159"/>
      <c r="AM12" s="159"/>
      <c r="AN12" s="159"/>
      <c r="AO12" s="159"/>
      <c r="AP12" s="159"/>
      <c r="AQ12" s="159"/>
      <c r="AR12" s="159"/>
      <c r="AS12" s="159"/>
    </row>
    <row r="13" spans="1:45" ht="19.5" customHeight="1">
      <c r="A13" s="265">
        <v>2</v>
      </c>
      <c r="B13" s="299" t="s">
        <v>69</v>
      </c>
      <c r="C13" s="36"/>
      <c r="D13" s="36"/>
      <c r="E13" s="34"/>
      <c r="F13" s="36"/>
      <c r="G13" s="37"/>
      <c r="H13" s="35"/>
      <c r="I13" s="35"/>
      <c r="J13" s="40"/>
      <c r="K13" s="40"/>
      <c r="L13" s="40"/>
      <c r="M13" s="34"/>
      <c r="N13" s="36"/>
      <c r="O13" s="36"/>
      <c r="P13" s="36"/>
      <c r="Q13" s="36"/>
      <c r="R13" s="36"/>
      <c r="S13" s="36"/>
      <c r="T13" s="36"/>
      <c r="U13" s="36"/>
      <c r="V13" s="36"/>
      <c r="W13" s="36"/>
      <c r="X13" s="36"/>
      <c r="Y13" s="48"/>
      <c r="Z13" s="34"/>
      <c r="AA13" s="34"/>
      <c r="AB13" s="34"/>
      <c r="AC13" s="34"/>
      <c r="AD13" s="34"/>
      <c r="AE13" s="34"/>
      <c r="AF13" s="34"/>
      <c r="AG13" s="34"/>
      <c r="AH13" s="159"/>
      <c r="AI13" s="159"/>
      <c r="AJ13" s="159"/>
      <c r="AK13" s="159"/>
      <c r="AL13" s="159"/>
      <c r="AM13" s="159"/>
      <c r="AN13" s="159"/>
      <c r="AO13" s="159"/>
      <c r="AP13" s="159"/>
      <c r="AQ13" s="159"/>
      <c r="AR13" s="159"/>
      <c r="AS13" s="159"/>
    </row>
    <row r="14" spans="1:45" ht="19.5" customHeight="1">
      <c r="A14" s="264"/>
      <c r="B14" s="299" t="s">
        <v>70</v>
      </c>
      <c r="C14" s="35"/>
      <c r="D14" s="35"/>
      <c r="E14" s="34"/>
      <c r="F14" s="34"/>
      <c r="G14" s="35"/>
      <c r="H14" s="35"/>
      <c r="I14" s="35"/>
      <c r="J14" s="40"/>
      <c r="K14" s="40"/>
      <c r="L14" s="40"/>
      <c r="M14" s="35"/>
      <c r="N14" s="35"/>
      <c r="O14" s="40"/>
      <c r="P14" s="35"/>
      <c r="Q14" s="35"/>
      <c r="R14" s="35"/>
      <c r="S14" s="35"/>
      <c r="T14" s="35"/>
      <c r="U14" s="35"/>
      <c r="V14" s="35"/>
      <c r="W14" s="35"/>
      <c r="X14" s="35"/>
      <c r="Y14" s="41"/>
      <c r="Z14" s="35"/>
      <c r="AA14" s="35"/>
      <c r="AB14" s="35"/>
      <c r="AC14" s="35"/>
      <c r="AD14" s="35"/>
      <c r="AE14" s="35"/>
      <c r="AF14" s="35"/>
      <c r="AG14" s="35"/>
      <c r="AH14" s="159"/>
      <c r="AI14" s="159"/>
      <c r="AJ14" s="159"/>
      <c r="AK14" s="159"/>
      <c r="AL14" s="159"/>
      <c r="AM14" s="159"/>
      <c r="AN14" s="159"/>
      <c r="AO14" s="159"/>
      <c r="AP14" s="159"/>
      <c r="AQ14" s="159"/>
      <c r="AR14" s="159"/>
      <c r="AS14" s="159"/>
    </row>
    <row r="15" spans="1:45" ht="19.5" customHeight="1">
      <c r="A15" s="262"/>
      <c r="B15" s="299" t="s">
        <v>71</v>
      </c>
      <c r="C15" s="43"/>
      <c r="D15" s="43"/>
      <c r="E15" s="34"/>
      <c r="F15" s="43"/>
      <c r="G15" s="43"/>
      <c r="H15" s="43"/>
      <c r="I15" s="43"/>
      <c r="J15" s="43"/>
      <c r="K15" s="44"/>
      <c r="L15" s="44"/>
      <c r="M15" s="43"/>
      <c r="N15" s="43"/>
      <c r="O15" s="44"/>
      <c r="P15" s="43"/>
      <c r="Q15" s="43"/>
      <c r="R15" s="43"/>
      <c r="S15" s="43"/>
      <c r="T15" s="43"/>
      <c r="U15" s="43"/>
      <c r="V15" s="43"/>
      <c r="W15" s="43"/>
      <c r="X15" s="43"/>
      <c r="Y15" s="49"/>
      <c r="Z15" s="45"/>
      <c r="AA15" s="45"/>
      <c r="AB15" s="45"/>
      <c r="AC15" s="45"/>
      <c r="AD15" s="45"/>
      <c r="AE15" s="45"/>
      <c r="AF15" s="45"/>
      <c r="AG15" s="45"/>
      <c r="AH15" s="159"/>
      <c r="AI15" s="159"/>
      <c r="AJ15" s="159"/>
      <c r="AK15" s="159"/>
      <c r="AL15" s="159"/>
      <c r="AM15" s="159"/>
      <c r="AN15" s="160"/>
      <c r="AO15" s="160"/>
      <c r="AP15" s="159"/>
      <c r="AQ15" s="159"/>
      <c r="AR15" s="159"/>
      <c r="AS15" s="159"/>
    </row>
    <row r="16" spans="1:45" ht="19.5" customHeight="1">
      <c r="A16" s="265">
        <v>3</v>
      </c>
      <c r="B16" s="299" t="s">
        <v>69</v>
      </c>
      <c r="C16" s="36"/>
      <c r="D16" s="34"/>
      <c r="E16" s="36"/>
      <c r="F16" s="36"/>
      <c r="G16" s="35"/>
      <c r="H16" s="36"/>
      <c r="I16" s="37"/>
      <c r="J16" s="36"/>
      <c r="K16" s="37"/>
      <c r="L16" s="37"/>
      <c r="M16" s="34"/>
      <c r="N16" s="34"/>
      <c r="O16" s="50"/>
      <c r="P16" s="34"/>
      <c r="Q16" s="34"/>
      <c r="R16" s="34"/>
      <c r="S16" s="34"/>
      <c r="T16" s="34"/>
      <c r="U16" s="34"/>
      <c r="V16" s="34"/>
      <c r="W16" s="34"/>
      <c r="X16" s="34"/>
      <c r="Y16" s="38"/>
      <c r="Z16" s="34"/>
      <c r="AA16" s="34"/>
      <c r="AB16" s="34"/>
      <c r="AC16" s="34"/>
      <c r="AD16" s="34"/>
      <c r="AE16" s="34"/>
      <c r="AF16" s="34"/>
      <c r="AG16" s="34"/>
      <c r="AH16" s="159"/>
      <c r="AI16" s="159"/>
      <c r="AJ16" s="159"/>
      <c r="AK16" s="159"/>
      <c r="AL16" s="159"/>
      <c r="AM16" s="159"/>
      <c r="AN16" s="159"/>
      <c r="AO16" s="159"/>
      <c r="AP16" s="159"/>
      <c r="AQ16" s="159"/>
      <c r="AR16" s="159"/>
      <c r="AS16" s="159"/>
    </row>
    <row r="17" spans="1:45" ht="19.5" customHeight="1">
      <c r="A17" s="264"/>
      <c r="B17" s="299" t="s">
        <v>70</v>
      </c>
      <c r="C17" s="35"/>
      <c r="D17" s="50"/>
      <c r="E17" s="35"/>
      <c r="F17" s="35"/>
      <c r="G17" s="35"/>
      <c r="H17" s="34"/>
      <c r="I17" s="34"/>
      <c r="J17" s="34"/>
      <c r="K17" s="50"/>
      <c r="L17" s="50"/>
      <c r="M17" s="35"/>
      <c r="N17" s="35"/>
      <c r="O17" s="40"/>
      <c r="P17" s="35"/>
      <c r="Q17" s="35"/>
      <c r="R17" s="35"/>
      <c r="S17" s="35"/>
      <c r="T17" s="35"/>
      <c r="U17" s="35"/>
      <c r="V17" s="35"/>
      <c r="W17" s="35"/>
      <c r="X17" s="35"/>
      <c r="Y17" s="41"/>
      <c r="Z17" s="35"/>
      <c r="AA17" s="35"/>
      <c r="AB17" s="35"/>
      <c r="AC17" s="35"/>
      <c r="AD17" s="35"/>
      <c r="AE17" s="35"/>
      <c r="AF17" s="35"/>
      <c r="AG17" s="35"/>
      <c r="AH17" s="159"/>
      <c r="AI17" s="159"/>
      <c r="AJ17" s="159"/>
      <c r="AK17" s="159"/>
      <c r="AL17" s="159"/>
      <c r="AM17" s="159"/>
      <c r="AN17" s="160"/>
      <c r="AO17" s="160"/>
      <c r="AP17" s="159"/>
      <c r="AQ17" s="159"/>
      <c r="AR17" s="159"/>
      <c r="AS17" s="159"/>
    </row>
    <row r="18" spans="1:45" ht="19.5" customHeight="1">
      <c r="A18" s="262"/>
      <c r="B18" s="299" t="s">
        <v>71</v>
      </c>
      <c r="C18" s="43"/>
      <c r="D18" s="34"/>
      <c r="E18" s="43"/>
      <c r="F18" s="43"/>
      <c r="G18" s="43"/>
      <c r="H18" s="43"/>
      <c r="I18" s="43"/>
      <c r="J18" s="43"/>
      <c r="K18" s="44"/>
      <c r="L18" s="44"/>
      <c r="M18" s="45"/>
      <c r="N18" s="43"/>
      <c r="O18" s="43"/>
      <c r="P18" s="43"/>
      <c r="Q18" s="43"/>
      <c r="R18" s="43"/>
      <c r="S18" s="43"/>
      <c r="T18" s="43"/>
      <c r="U18" s="43"/>
      <c r="V18" s="43"/>
      <c r="W18" s="43"/>
      <c r="X18" s="43"/>
      <c r="Y18" s="49"/>
      <c r="Z18" s="43"/>
      <c r="AA18" s="43"/>
      <c r="AB18" s="43"/>
      <c r="AC18" s="43"/>
      <c r="AD18" s="43"/>
      <c r="AE18" s="43"/>
      <c r="AF18" s="43"/>
      <c r="AG18" s="43"/>
      <c r="AH18" s="159"/>
      <c r="AI18" s="159"/>
      <c r="AJ18" s="159"/>
      <c r="AK18" s="159"/>
      <c r="AL18" s="159"/>
      <c r="AM18" s="159"/>
      <c r="AN18" s="159"/>
      <c r="AO18" s="159"/>
      <c r="AP18" s="159"/>
      <c r="AQ18" s="159"/>
      <c r="AR18" s="159"/>
      <c r="AS18" s="159"/>
    </row>
    <row r="19" spans="1:45" ht="19.5" customHeight="1">
      <c r="A19" s="186">
        <v>4</v>
      </c>
      <c r="B19" s="300" t="s">
        <v>200</v>
      </c>
      <c r="C19" s="180"/>
      <c r="D19" s="182"/>
      <c r="E19" s="35"/>
      <c r="F19" s="35"/>
      <c r="G19" s="35"/>
      <c r="H19" s="35"/>
      <c r="I19" s="35"/>
      <c r="J19" s="35"/>
      <c r="K19" s="40"/>
      <c r="L19" s="40"/>
      <c r="M19" s="35"/>
      <c r="N19" s="35"/>
      <c r="O19" s="35"/>
      <c r="P19" s="35"/>
      <c r="Q19" s="35"/>
      <c r="R19" s="35"/>
      <c r="S19" s="35"/>
      <c r="T19" s="35"/>
      <c r="U19" s="35"/>
      <c r="V19" s="35"/>
      <c r="W19" s="35"/>
      <c r="X19" s="35"/>
      <c r="Y19" s="41"/>
      <c r="Z19" s="35"/>
      <c r="AA19" s="35"/>
      <c r="AB19" s="35"/>
      <c r="AC19" s="35"/>
      <c r="AD19" s="35"/>
      <c r="AE19" s="35"/>
      <c r="AF19" s="35"/>
      <c r="AG19" s="35"/>
      <c r="AH19" s="179"/>
      <c r="AI19" s="179"/>
      <c r="AJ19" s="179"/>
      <c r="AK19" s="179"/>
      <c r="AL19" s="179"/>
      <c r="AM19" s="179"/>
      <c r="AN19" s="179"/>
      <c r="AO19" s="179"/>
      <c r="AP19" s="179"/>
      <c r="AQ19" s="179"/>
      <c r="AR19" s="179"/>
      <c r="AS19" s="179"/>
    </row>
    <row r="20" spans="1:45" ht="19.5" customHeight="1">
      <c r="A20" s="261">
        <v>1</v>
      </c>
      <c r="B20" s="299" t="s">
        <v>72</v>
      </c>
      <c r="C20" s="51"/>
      <c r="D20" s="181"/>
      <c r="E20" s="51"/>
      <c r="F20" s="51"/>
      <c r="G20" s="51"/>
      <c r="H20" s="51"/>
      <c r="I20" s="51"/>
      <c r="J20" s="51"/>
      <c r="K20" s="52"/>
      <c r="L20" s="52"/>
      <c r="M20" s="51"/>
      <c r="N20" s="51"/>
      <c r="O20" s="52"/>
      <c r="P20" s="51"/>
      <c r="Q20" s="51"/>
      <c r="R20" s="51"/>
      <c r="S20" s="51"/>
      <c r="T20" s="51"/>
      <c r="U20" s="51"/>
      <c r="V20" s="51"/>
      <c r="W20" s="51"/>
      <c r="X20" s="51"/>
      <c r="Y20" s="53"/>
      <c r="Z20" s="51"/>
      <c r="AA20" s="51"/>
      <c r="AB20" s="51"/>
      <c r="AC20" s="51"/>
      <c r="AD20" s="51"/>
      <c r="AE20" s="51"/>
      <c r="AF20" s="51"/>
      <c r="AG20" s="51"/>
      <c r="AH20" s="159"/>
      <c r="AI20" s="159"/>
      <c r="AJ20" s="159"/>
      <c r="AK20" s="159"/>
      <c r="AL20" s="159"/>
      <c r="AM20" s="159"/>
      <c r="AN20" s="160"/>
      <c r="AO20" s="160"/>
      <c r="AP20" s="159"/>
      <c r="AQ20" s="159"/>
      <c r="AR20" s="159"/>
      <c r="AS20" s="159"/>
    </row>
    <row r="21" spans="1:45" ht="19.5" customHeight="1">
      <c r="A21" s="266"/>
      <c r="B21" s="299" t="s">
        <v>73</v>
      </c>
      <c r="C21" s="55"/>
      <c r="D21" s="55"/>
      <c r="E21" s="55"/>
      <c r="F21" s="55"/>
      <c r="G21" s="55"/>
      <c r="H21" s="55"/>
      <c r="I21" s="55"/>
      <c r="J21" s="55"/>
      <c r="K21" s="56"/>
      <c r="L21" s="56"/>
      <c r="M21" s="55"/>
      <c r="N21" s="55"/>
      <c r="O21" s="56"/>
      <c r="P21" s="55"/>
      <c r="Q21" s="55"/>
      <c r="R21" s="55"/>
      <c r="S21" s="55"/>
      <c r="T21" s="55"/>
      <c r="U21" s="55"/>
      <c r="V21" s="55"/>
      <c r="W21" s="55"/>
      <c r="X21" s="55"/>
      <c r="Y21" s="57"/>
      <c r="Z21" s="55"/>
      <c r="AA21" s="55"/>
      <c r="AB21" s="55"/>
      <c r="AC21" s="55"/>
      <c r="AD21" s="55"/>
      <c r="AE21" s="55"/>
      <c r="AF21" s="55"/>
      <c r="AG21" s="55"/>
      <c r="AH21" s="159"/>
      <c r="AI21" s="159"/>
      <c r="AJ21" s="159"/>
      <c r="AK21" s="159"/>
      <c r="AL21" s="159"/>
      <c r="AM21" s="159"/>
      <c r="AN21" s="159"/>
      <c r="AO21" s="159"/>
      <c r="AP21" s="159"/>
      <c r="AQ21" s="159"/>
      <c r="AR21" s="159"/>
      <c r="AS21" s="159"/>
    </row>
    <row r="22" spans="1:45" ht="19.5" customHeight="1">
      <c r="A22" s="261">
        <v>2</v>
      </c>
      <c r="B22" s="299" t="s">
        <v>72</v>
      </c>
      <c r="C22" s="51"/>
      <c r="D22" s="51"/>
      <c r="E22" s="51"/>
      <c r="F22" s="51"/>
      <c r="G22" s="51"/>
      <c r="H22" s="51"/>
      <c r="I22" s="51"/>
      <c r="J22" s="51"/>
      <c r="K22" s="52"/>
      <c r="L22" s="52"/>
      <c r="M22" s="51"/>
      <c r="N22" s="51"/>
      <c r="O22" s="51"/>
      <c r="P22" s="51"/>
      <c r="Q22" s="51"/>
      <c r="R22" s="51"/>
      <c r="S22" s="51"/>
      <c r="T22" s="51"/>
      <c r="U22" s="51"/>
      <c r="V22" s="51"/>
      <c r="W22" s="51"/>
      <c r="X22" s="51"/>
      <c r="Y22" s="53"/>
      <c r="Z22" s="51"/>
      <c r="AA22" s="51"/>
      <c r="AB22" s="51"/>
      <c r="AC22" s="51"/>
      <c r="AD22" s="51"/>
      <c r="AE22" s="51"/>
      <c r="AF22" s="51"/>
      <c r="AG22" s="51"/>
      <c r="AH22" s="159"/>
      <c r="AI22" s="159"/>
      <c r="AJ22" s="159"/>
      <c r="AK22" s="159"/>
      <c r="AL22" s="159"/>
      <c r="AM22" s="159"/>
      <c r="AN22" s="161"/>
      <c r="AO22" s="161"/>
      <c r="AP22" s="159"/>
      <c r="AQ22" s="159"/>
      <c r="AR22" s="161"/>
      <c r="AS22" s="159"/>
    </row>
    <row r="23" spans="1:45" ht="19.5" customHeight="1">
      <c r="A23" s="262"/>
      <c r="B23" s="299" t="s">
        <v>73</v>
      </c>
      <c r="C23" s="55"/>
      <c r="D23" s="55"/>
      <c r="E23" s="55"/>
      <c r="F23" s="55"/>
      <c r="G23" s="55"/>
      <c r="H23" s="55"/>
      <c r="I23" s="55"/>
      <c r="J23" s="55"/>
      <c r="K23" s="56"/>
      <c r="L23" s="56"/>
      <c r="M23" s="55"/>
      <c r="N23" s="55"/>
      <c r="O23" s="56"/>
      <c r="P23" s="55"/>
      <c r="Q23" s="55"/>
      <c r="R23" s="55"/>
      <c r="S23" s="55"/>
      <c r="T23" s="55"/>
      <c r="U23" s="55"/>
      <c r="V23" s="55"/>
      <c r="W23" s="55"/>
      <c r="X23" s="55"/>
      <c r="Y23" s="57"/>
      <c r="Z23" s="55"/>
      <c r="AA23" s="55"/>
      <c r="AB23" s="55"/>
      <c r="AC23" s="55"/>
      <c r="AD23" s="55"/>
      <c r="AE23" s="55"/>
      <c r="AF23" s="55"/>
      <c r="AG23" s="55"/>
      <c r="AH23" s="159"/>
      <c r="AI23" s="159"/>
      <c r="AJ23" s="159"/>
      <c r="AK23" s="159"/>
      <c r="AL23" s="159"/>
      <c r="AM23" s="159"/>
      <c r="AN23" s="161"/>
      <c r="AO23" s="161"/>
      <c r="AP23" s="159"/>
      <c r="AQ23" s="159"/>
      <c r="AR23" s="161"/>
      <c r="AS23" s="159"/>
    </row>
    <row r="24" spans="1:45" ht="19.5" customHeight="1">
      <c r="A24" s="261">
        <v>3</v>
      </c>
      <c r="B24" s="299" t="s">
        <v>72</v>
      </c>
      <c r="C24" s="51"/>
      <c r="D24" s="52"/>
      <c r="E24" s="51"/>
      <c r="F24" s="51"/>
      <c r="G24" s="51"/>
      <c r="H24" s="51"/>
      <c r="I24" s="51"/>
      <c r="J24" s="51"/>
      <c r="K24" s="52"/>
      <c r="L24" s="52"/>
      <c r="M24" s="52"/>
      <c r="N24" s="51"/>
      <c r="O24" s="52"/>
      <c r="P24" s="51"/>
      <c r="Q24" s="51"/>
      <c r="R24" s="52"/>
      <c r="S24" s="52"/>
      <c r="T24" s="52"/>
      <c r="U24" s="52"/>
      <c r="V24" s="52"/>
      <c r="W24" s="52"/>
      <c r="X24" s="52"/>
      <c r="Y24" s="58"/>
      <c r="Z24" s="52"/>
      <c r="AA24" s="52"/>
      <c r="AB24" s="52"/>
      <c r="AC24" s="51"/>
      <c r="AD24" s="51"/>
      <c r="AE24" s="51"/>
      <c r="AF24" s="51"/>
      <c r="AG24" s="51"/>
      <c r="AH24" s="159"/>
      <c r="AI24" s="159"/>
      <c r="AJ24" s="159"/>
      <c r="AK24" s="159"/>
      <c r="AL24" s="159"/>
      <c r="AM24" s="159"/>
      <c r="AN24" s="162"/>
      <c r="AO24" s="162"/>
      <c r="AP24" s="159"/>
      <c r="AQ24" s="159"/>
      <c r="AR24" s="161"/>
      <c r="AS24" s="159"/>
    </row>
    <row r="25" spans="1:45" ht="19.5" customHeight="1">
      <c r="A25" s="262"/>
      <c r="B25" s="299" t="s">
        <v>73</v>
      </c>
      <c r="C25" s="55"/>
      <c r="D25" s="56"/>
      <c r="E25" s="55"/>
      <c r="F25" s="56"/>
      <c r="G25" s="56"/>
      <c r="H25" s="56"/>
      <c r="I25" s="55"/>
      <c r="J25" s="55"/>
      <c r="K25" s="56"/>
      <c r="L25" s="56"/>
      <c r="M25" s="56"/>
      <c r="N25" s="55"/>
      <c r="O25" s="55"/>
      <c r="P25" s="55"/>
      <c r="Q25" s="55"/>
      <c r="R25" s="55"/>
      <c r="S25" s="55"/>
      <c r="T25" s="55"/>
      <c r="U25" s="55"/>
      <c r="V25" s="55"/>
      <c r="W25" s="55"/>
      <c r="X25" s="55"/>
      <c r="Y25" s="57"/>
      <c r="Z25" s="55"/>
      <c r="AA25" s="55"/>
      <c r="AB25" s="55"/>
      <c r="AC25" s="55"/>
      <c r="AD25" s="55"/>
      <c r="AE25" s="55"/>
      <c r="AF25" s="55"/>
      <c r="AG25" s="55"/>
      <c r="AH25" s="159"/>
      <c r="AI25" s="159"/>
      <c r="AJ25" s="159"/>
      <c r="AK25" s="159"/>
      <c r="AL25" s="159"/>
      <c r="AM25" s="159"/>
      <c r="AN25" s="159"/>
      <c r="AO25" s="159"/>
      <c r="AP25" s="159"/>
      <c r="AQ25" s="159"/>
      <c r="AR25" s="159"/>
      <c r="AS25" s="159"/>
    </row>
    <row r="26" spans="1:45" ht="15.75" customHeight="1">
      <c r="A26" s="183">
        <v>1</v>
      </c>
      <c r="B26" s="299" t="s">
        <v>74</v>
      </c>
      <c r="C26" s="184"/>
      <c r="D26" s="59"/>
      <c r="E26" s="59"/>
      <c r="F26" s="59"/>
      <c r="G26" s="59"/>
      <c r="H26" s="59"/>
      <c r="I26" s="59"/>
      <c r="J26" s="59"/>
      <c r="K26" s="59"/>
      <c r="L26" s="59"/>
      <c r="M26" s="59"/>
      <c r="N26" s="59"/>
      <c r="O26" s="59"/>
      <c r="P26" s="59"/>
      <c r="Q26" s="59"/>
      <c r="R26" s="59"/>
      <c r="S26" s="59"/>
      <c r="T26" s="59"/>
      <c r="U26" s="59"/>
      <c r="V26" s="59"/>
      <c r="W26" s="59"/>
      <c r="X26" s="59"/>
      <c r="Y26" s="21"/>
      <c r="Z26" s="59"/>
      <c r="AA26" s="59"/>
      <c r="AB26" s="59"/>
      <c r="AC26" s="59"/>
      <c r="AD26" s="59"/>
      <c r="AE26" s="59"/>
      <c r="AF26" s="59"/>
      <c r="AG26" s="59"/>
      <c r="AH26" s="156"/>
      <c r="AI26" s="156"/>
      <c r="AJ26" s="156"/>
      <c r="AK26" s="156"/>
      <c r="AL26" s="156"/>
      <c r="AM26" s="156"/>
    </row>
    <row r="27" spans="1:45" ht="15.75" customHeight="1">
      <c r="A27" s="183">
        <v>2</v>
      </c>
      <c r="B27" s="299" t="s">
        <v>74</v>
      </c>
      <c r="C27" s="184"/>
      <c r="D27" s="59"/>
      <c r="E27" s="59"/>
      <c r="F27" s="59"/>
      <c r="G27" s="59"/>
      <c r="H27" s="59"/>
      <c r="I27" s="59"/>
      <c r="J27" s="59"/>
      <c r="K27" s="59"/>
      <c r="L27" s="59"/>
      <c r="M27" s="59"/>
      <c r="N27" s="59"/>
      <c r="O27" s="59"/>
      <c r="P27" s="59"/>
      <c r="Q27" s="59"/>
      <c r="R27" s="59"/>
      <c r="S27" s="59"/>
      <c r="T27" s="59"/>
      <c r="U27" s="59"/>
      <c r="V27" s="59"/>
      <c r="W27" s="59"/>
      <c r="X27" s="59"/>
      <c r="Y27" s="21"/>
      <c r="Z27" s="59"/>
      <c r="AA27" s="59"/>
      <c r="AB27" s="59"/>
      <c r="AC27" s="59"/>
      <c r="AD27" s="59"/>
      <c r="AE27" s="59"/>
      <c r="AF27" s="59"/>
      <c r="AG27" s="59"/>
      <c r="AH27" s="156"/>
      <c r="AI27" s="156"/>
      <c r="AJ27" s="156"/>
      <c r="AK27" s="156"/>
      <c r="AL27" s="156"/>
      <c r="AM27" s="156"/>
    </row>
    <row r="28" spans="1:45" ht="30.75" customHeight="1">
      <c r="A28" s="139" t="s">
        <v>198</v>
      </c>
      <c r="B28" s="1"/>
      <c r="C28" s="1"/>
      <c r="D28" s="1"/>
      <c r="E28" s="1"/>
      <c r="F28" s="1"/>
      <c r="G28" s="1"/>
      <c r="H28" s="1"/>
      <c r="I28" s="1"/>
      <c r="J28" s="1"/>
      <c r="K28" s="1"/>
      <c r="L28" s="1"/>
      <c r="M28" s="1"/>
      <c r="N28" s="1"/>
      <c r="O28" s="1"/>
      <c r="P28" s="1"/>
      <c r="Q28" s="1"/>
      <c r="R28" s="1"/>
      <c r="S28" s="1"/>
      <c r="T28" s="1"/>
      <c r="U28" s="1"/>
      <c r="V28" s="1"/>
      <c r="W28" s="1"/>
      <c r="X28" s="1"/>
      <c r="Y28" s="17"/>
      <c r="Z28" s="1"/>
      <c r="AA28" s="1"/>
      <c r="AB28" s="1"/>
      <c r="AC28" s="1"/>
      <c r="AD28" s="1"/>
      <c r="AE28" s="1"/>
      <c r="AF28" s="1"/>
      <c r="AG28" s="1"/>
      <c r="AH28" s="231"/>
      <c r="AI28" s="231"/>
      <c r="AJ28" s="231"/>
      <c r="AK28" s="231"/>
      <c r="AL28" s="231"/>
      <c r="AM28" s="231"/>
    </row>
    <row r="29" spans="1:45" ht="15.75" customHeight="1">
      <c r="A29" s="61" t="s">
        <v>75</v>
      </c>
      <c r="B29" s="301"/>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row>
    <row r="30" spans="1:45" ht="15.75" customHeight="1">
      <c r="A30" s="61" t="s">
        <v>76</v>
      </c>
      <c r="B30" s="301"/>
      <c r="C30" s="7"/>
      <c r="D30" s="7"/>
      <c r="E30" s="7"/>
      <c r="F30" s="7"/>
      <c r="G30" s="7"/>
      <c r="H30" s="7"/>
      <c r="I30" s="7"/>
      <c r="J30" s="7"/>
      <c r="K30" s="7"/>
      <c r="L30" s="7"/>
      <c r="M30" s="7"/>
      <c r="N30" s="7"/>
      <c r="O30" s="7"/>
      <c r="P30" s="7"/>
      <c r="Q30" s="7"/>
      <c r="R30" s="7"/>
      <c r="S30" s="7"/>
      <c r="T30" s="7"/>
      <c r="U30" s="7"/>
      <c r="V30" s="62"/>
      <c r="W30" s="7"/>
      <c r="X30" s="7"/>
      <c r="Y30" s="7"/>
      <c r="Z30" s="62"/>
      <c r="AA30" s="7"/>
      <c r="AB30" s="7"/>
      <c r="AC30" s="7"/>
      <c r="AD30" s="7"/>
      <c r="AE30" s="7"/>
      <c r="AF30" s="7"/>
      <c r="AG30" s="7"/>
    </row>
    <row r="31" spans="1:45" ht="15.75" customHeight="1">
      <c r="A31" s="61" t="s">
        <v>77</v>
      </c>
      <c r="B31" s="301"/>
      <c r="C31" s="7"/>
      <c r="D31" s="7"/>
      <c r="E31" s="7"/>
      <c r="F31" s="7"/>
      <c r="G31" s="7"/>
      <c r="H31" s="7"/>
      <c r="I31" s="7"/>
      <c r="J31" s="7"/>
      <c r="K31" s="7"/>
      <c r="L31" s="7"/>
      <c r="M31" s="7"/>
      <c r="N31" s="62"/>
      <c r="O31" s="7"/>
      <c r="P31" s="7"/>
      <c r="Q31" s="7"/>
      <c r="R31" s="7"/>
      <c r="S31" s="7"/>
      <c r="T31" s="7"/>
      <c r="U31" s="7"/>
      <c r="V31" s="7"/>
      <c r="W31" s="7"/>
      <c r="X31" s="7"/>
      <c r="Y31" s="7"/>
      <c r="Z31" s="7"/>
      <c r="AA31" s="7"/>
      <c r="AB31" s="7"/>
      <c r="AC31" s="7"/>
      <c r="AD31" s="7"/>
      <c r="AE31" s="7"/>
      <c r="AF31" s="7"/>
      <c r="AG31" s="7"/>
    </row>
    <row r="32" spans="1:45" ht="15.75" customHeight="1">
      <c r="A32" s="61" t="s">
        <v>78</v>
      </c>
      <c r="B32" s="301"/>
      <c r="C32" s="7"/>
      <c r="D32" s="7"/>
      <c r="E32" s="7"/>
      <c r="F32" s="7"/>
      <c r="G32" s="7"/>
      <c r="H32" s="7"/>
      <c r="I32" s="7"/>
      <c r="J32" s="7"/>
      <c r="K32" s="7"/>
      <c r="L32" s="7"/>
      <c r="M32" s="7"/>
      <c r="N32" s="62"/>
      <c r="O32" s="7"/>
      <c r="P32" s="7"/>
      <c r="Q32" s="7"/>
      <c r="R32" s="7"/>
      <c r="S32" s="7"/>
      <c r="T32" s="7"/>
      <c r="U32" s="7"/>
      <c r="V32" s="62"/>
      <c r="W32" s="7"/>
      <c r="X32" s="7"/>
      <c r="Y32" s="7"/>
      <c r="Z32" s="62"/>
      <c r="AA32" s="7"/>
      <c r="AB32" s="7"/>
      <c r="AC32" s="7"/>
      <c r="AD32" s="7"/>
      <c r="AE32" s="7"/>
      <c r="AF32" s="7"/>
      <c r="AG32" s="7"/>
    </row>
    <row r="33" spans="1:45" ht="15.75" customHeight="1">
      <c r="A33" s="61" t="s">
        <v>79</v>
      </c>
      <c r="B33" s="301"/>
      <c r="C33" s="7"/>
      <c r="D33" s="7"/>
      <c r="E33" s="7"/>
      <c r="F33" s="7"/>
      <c r="G33" s="7"/>
      <c r="H33" s="7"/>
      <c r="I33" s="7"/>
      <c r="J33" s="7"/>
      <c r="K33" s="7"/>
      <c r="L33" s="7"/>
      <c r="M33" s="62"/>
      <c r="N33" s="62"/>
      <c r="O33" s="62"/>
      <c r="P33" s="62"/>
      <c r="Q33" s="62"/>
      <c r="R33" s="62"/>
      <c r="S33" s="62"/>
      <c r="T33" s="62"/>
      <c r="U33" s="62"/>
      <c r="V33" s="62"/>
      <c r="W33" s="62"/>
      <c r="X33" s="62"/>
      <c r="Y33" s="62"/>
      <c r="Z33" s="62"/>
      <c r="AA33" s="62"/>
      <c r="AB33" s="62"/>
      <c r="AC33" s="62"/>
      <c r="AD33" s="62"/>
      <c r="AE33" s="62"/>
      <c r="AF33" s="62"/>
      <c r="AG33" s="62"/>
      <c r="AN33" s="177">
        <f t="shared" ref="AN33:AN34" si="0">SUM(C33:AM33)</f>
        <v>0</v>
      </c>
    </row>
    <row r="34" spans="1:45" ht="15.75" customHeight="1">
      <c r="A34" s="61" t="s">
        <v>80</v>
      </c>
      <c r="B34" s="301"/>
      <c r="C34" s="7"/>
      <c r="D34" s="7"/>
      <c r="E34" s="7"/>
      <c r="F34" s="7"/>
      <c r="G34" s="7"/>
      <c r="H34" s="7"/>
      <c r="I34" s="7"/>
      <c r="J34" s="7"/>
      <c r="K34" s="7"/>
      <c r="L34" s="7"/>
      <c r="M34" s="62"/>
      <c r="N34" s="62"/>
      <c r="O34" s="62"/>
      <c r="P34" s="62"/>
      <c r="Q34" s="62"/>
      <c r="R34" s="62"/>
      <c r="S34" s="62"/>
      <c r="T34" s="62"/>
      <c r="U34" s="62"/>
      <c r="V34" s="62"/>
      <c r="W34" s="62"/>
      <c r="X34" s="62"/>
      <c r="Y34" s="62"/>
      <c r="Z34" s="62"/>
      <c r="AA34" s="62"/>
      <c r="AB34" s="62"/>
      <c r="AC34" s="62"/>
      <c r="AD34" s="62"/>
      <c r="AE34" s="62"/>
      <c r="AF34" s="62"/>
      <c r="AG34" s="62"/>
      <c r="AN34" s="177">
        <f t="shared" si="0"/>
        <v>0</v>
      </c>
    </row>
    <row r="35" spans="1:45" ht="15.75" customHeight="1">
      <c r="A35" s="61" t="s">
        <v>81</v>
      </c>
      <c r="B35" s="301"/>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row>
    <row r="36" spans="1:45" ht="15.75" customHeight="1">
      <c r="A36" s="61" t="s">
        <v>82</v>
      </c>
      <c r="B36" s="301"/>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row>
    <row r="37" spans="1:45" ht="15.75" customHeight="1">
      <c r="A37" s="61" t="s">
        <v>83</v>
      </c>
      <c r="B37" s="301"/>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45" ht="15.75" customHeight="1">
      <c r="A38" s="61" t="s">
        <v>84</v>
      </c>
      <c r="B38" s="301"/>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45" ht="15.75" customHeight="1">
      <c r="A39" s="61" t="s">
        <v>85</v>
      </c>
      <c r="B39" s="301"/>
      <c r="C39" s="214"/>
      <c r="D39" s="214"/>
      <c r="E39" s="214"/>
      <c r="F39" s="215"/>
      <c r="G39" s="214"/>
      <c r="H39" s="215"/>
      <c r="I39" s="215"/>
      <c r="J39" s="215"/>
      <c r="K39" s="215"/>
      <c r="L39" s="216"/>
      <c r="M39" s="215"/>
      <c r="N39" s="215"/>
      <c r="O39" s="215"/>
      <c r="P39" s="214"/>
      <c r="Q39" s="215"/>
      <c r="R39" s="215"/>
      <c r="S39" s="215"/>
      <c r="T39" s="214"/>
      <c r="U39" s="215"/>
      <c r="V39" s="215"/>
      <c r="W39" s="216"/>
      <c r="X39" s="215"/>
      <c r="Y39" s="215"/>
      <c r="Z39" s="215"/>
      <c r="AA39" s="215"/>
      <c r="AB39" s="214"/>
      <c r="AC39" s="216"/>
      <c r="AD39" s="214"/>
      <c r="AE39" s="215"/>
      <c r="AF39" s="215"/>
      <c r="AG39" s="214"/>
      <c r="AM39" s="217" t="s">
        <v>218</v>
      </c>
      <c r="AN39" s="65"/>
    </row>
    <row r="40" spans="1:45" ht="15.75" customHeight="1">
      <c r="B40" s="301"/>
      <c r="Y40" s="60"/>
      <c r="AM40" s="64" t="s">
        <v>28</v>
      </c>
      <c r="AN40" s="66"/>
    </row>
    <row r="41" spans="1:45" ht="15.75" customHeight="1">
      <c r="B41" s="301"/>
      <c r="Y41" s="60"/>
      <c r="AM41" s="64" t="s">
        <v>88</v>
      </c>
      <c r="AN41" s="66"/>
    </row>
    <row r="42" spans="1:45" ht="15.75" customHeight="1">
      <c r="B42" s="301"/>
      <c r="Y42" s="60"/>
      <c r="AM42" s="64" t="s">
        <v>27</v>
      </c>
      <c r="AN42" s="66"/>
    </row>
    <row r="43" spans="1:45" ht="15.75" customHeight="1">
      <c r="B43" s="301"/>
      <c r="Y43" s="60"/>
      <c r="AM43" s="64" t="s">
        <v>89</v>
      </c>
      <c r="AN43" s="66"/>
    </row>
    <row r="44" spans="1:45" ht="15.75" customHeight="1">
      <c r="B44" s="301"/>
      <c r="Y44" s="60"/>
      <c r="AM44" s="64" t="s">
        <v>90</v>
      </c>
      <c r="AN44" s="66"/>
    </row>
    <row r="45" spans="1:45" ht="30.75" customHeight="1">
      <c r="A45" s="139" t="s">
        <v>91</v>
      </c>
      <c r="B45" s="1"/>
      <c r="C45" s="1"/>
      <c r="D45" s="1"/>
      <c r="E45" s="1"/>
      <c r="F45" s="1"/>
      <c r="G45" s="1"/>
      <c r="H45" s="1"/>
      <c r="I45" s="1"/>
      <c r="J45" s="1"/>
      <c r="K45" s="1"/>
      <c r="L45" s="1"/>
      <c r="M45" s="1"/>
      <c r="N45" s="1"/>
      <c r="O45" s="1"/>
      <c r="P45" s="1"/>
      <c r="Q45" s="1"/>
      <c r="R45" s="1"/>
      <c r="S45" s="1"/>
      <c r="T45" s="1"/>
      <c r="U45" s="1"/>
      <c r="V45" s="1"/>
      <c r="W45" s="1"/>
      <c r="X45" s="1"/>
      <c r="Y45" s="17"/>
      <c r="Z45" s="1"/>
      <c r="AA45" s="1"/>
      <c r="AB45" s="1"/>
      <c r="AC45" s="1"/>
      <c r="AD45" s="1"/>
      <c r="AE45" s="1"/>
      <c r="AF45" s="1"/>
      <c r="AG45" s="1"/>
      <c r="AH45" s="231"/>
      <c r="AI45" s="231"/>
      <c r="AJ45" s="231"/>
      <c r="AK45" s="231"/>
      <c r="AL45" s="231"/>
      <c r="AM45" s="231"/>
      <c r="AN45" s="63" t="s">
        <v>92</v>
      </c>
      <c r="AO45" s="63" t="s">
        <v>74</v>
      </c>
      <c r="AP45" s="63" t="s">
        <v>93</v>
      </c>
      <c r="AQ45" s="63" t="s">
        <v>94</v>
      </c>
    </row>
    <row r="46" spans="1:45" ht="15.75" customHeight="1">
      <c r="A46" s="67"/>
      <c r="B46" s="301"/>
      <c r="C46" s="18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88"/>
      <c r="AH46" s="156"/>
      <c r="AI46" s="156"/>
      <c r="AJ46" s="156"/>
      <c r="AK46" s="156"/>
      <c r="AL46" s="156"/>
      <c r="AM46" s="156"/>
      <c r="AN46" s="68"/>
      <c r="AO46" s="68"/>
      <c r="AP46" s="68"/>
      <c r="AQ46" s="63"/>
      <c r="AR46" s="67"/>
      <c r="AS46" s="68"/>
    </row>
    <row r="47" spans="1:45" ht="15.75" customHeight="1">
      <c r="A47" s="69"/>
      <c r="B47" s="301"/>
      <c r="C47" s="187"/>
      <c r="D47" s="147"/>
      <c r="E47" s="147"/>
      <c r="F47" s="147"/>
      <c r="G47" s="147"/>
      <c r="H47" s="147"/>
      <c r="I47" s="147"/>
      <c r="J47" s="147"/>
      <c r="K47" s="147"/>
      <c r="L47" s="147"/>
      <c r="M47" s="188"/>
      <c r="N47" s="147"/>
      <c r="O47" s="147"/>
      <c r="P47" s="147"/>
      <c r="Q47" s="147"/>
      <c r="R47" s="147"/>
      <c r="S47" s="188"/>
      <c r="T47" s="188"/>
      <c r="U47" s="147"/>
      <c r="V47" s="147"/>
      <c r="W47" s="147"/>
      <c r="X47" s="147"/>
      <c r="Y47" s="147"/>
      <c r="Z47" s="147"/>
      <c r="AA47" s="147"/>
      <c r="AB47" s="147"/>
      <c r="AC47" s="188"/>
      <c r="AD47" s="147"/>
      <c r="AE47" s="147"/>
      <c r="AF47" s="147"/>
      <c r="AG47" s="147"/>
      <c r="AH47" s="156"/>
      <c r="AI47" s="156"/>
      <c r="AJ47" s="156"/>
      <c r="AK47" s="156"/>
      <c r="AL47" s="156"/>
      <c r="AM47" s="156"/>
      <c r="AN47" s="68"/>
      <c r="AO47" s="63"/>
      <c r="AP47" s="63"/>
      <c r="AQ47" s="63"/>
      <c r="AR47" s="69"/>
      <c r="AS47" s="68"/>
    </row>
    <row r="48" spans="1:45" ht="15.75" customHeight="1">
      <c r="A48" s="67"/>
      <c r="B48" s="301"/>
      <c r="C48" s="187"/>
      <c r="D48" s="147"/>
      <c r="E48" s="147"/>
      <c r="F48" s="147"/>
      <c r="G48" s="147"/>
      <c r="H48" s="147"/>
      <c r="I48" s="147"/>
      <c r="J48" s="147"/>
      <c r="K48" s="147"/>
      <c r="L48" s="147"/>
      <c r="M48" s="147"/>
      <c r="N48" s="147"/>
      <c r="O48" s="188"/>
      <c r="P48" s="188"/>
      <c r="Q48" s="188"/>
      <c r="R48" s="188"/>
      <c r="S48" s="147"/>
      <c r="T48" s="147"/>
      <c r="U48" s="147"/>
      <c r="V48" s="147"/>
      <c r="W48" s="147"/>
      <c r="X48" s="147"/>
      <c r="Y48" s="147"/>
      <c r="Z48" s="147"/>
      <c r="AA48" s="147"/>
      <c r="AB48" s="147"/>
      <c r="AC48" s="188"/>
      <c r="AD48" s="147"/>
      <c r="AE48" s="147"/>
      <c r="AF48" s="147"/>
      <c r="AG48" s="188"/>
      <c r="AH48" s="156"/>
      <c r="AI48" s="156"/>
      <c r="AJ48" s="156"/>
      <c r="AK48" s="156"/>
      <c r="AL48" s="156"/>
      <c r="AM48" s="156"/>
      <c r="AN48" s="68"/>
      <c r="AO48" s="68"/>
      <c r="AP48" s="68"/>
      <c r="AQ48" s="63"/>
      <c r="AR48" s="67"/>
      <c r="AS48" s="68"/>
    </row>
    <row r="49" spans="1:45" ht="15.75" customHeight="1">
      <c r="A49" s="69"/>
      <c r="B49" s="301"/>
      <c r="C49" s="187"/>
      <c r="D49" s="147"/>
      <c r="E49" s="147"/>
      <c r="F49" s="147"/>
      <c r="G49" s="147"/>
      <c r="H49" s="147"/>
      <c r="I49" s="147"/>
      <c r="J49" s="147"/>
      <c r="K49" s="147"/>
      <c r="L49" s="147"/>
      <c r="M49" s="188"/>
      <c r="N49" s="188"/>
      <c r="O49" s="147"/>
      <c r="P49" s="147"/>
      <c r="Q49" s="147"/>
      <c r="R49" s="147"/>
      <c r="S49" s="147"/>
      <c r="T49" s="147"/>
      <c r="U49" s="147"/>
      <c r="V49" s="147"/>
      <c r="W49" s="147"/>
      <c r="X49" s="147"/>
      <c r="Y49" s="147"/>
      <c r="Z49" s="188"/>
      <c r="AA49" s="188"/>
      <c r="AB49" s="188"/>
      <c r="AC49" s="147"/>
      <c r="AD49" s="147"/>
      <c r="AE49" s="147"/>
      <c r="AF49" s="147"/>
      <c r="AG49" s="147"/>
      <c r="AH49" s="156"/>
      <c r="AI49" s="156"/>
      <c r="AJ49" s="156"/>
      <c r="AK49" s="156"/>
      <c r="AL49" s="156"/>
      <c r="AM49" s="156"/>
      <c r="AN49" s="68"/>
      <c r="AO49" s="63"/>
      <c r="AP49" s="68"/>
      <c r="AQ49" s="63"/>
      <c r="AR49" s="69"/>
      <c r="AS49" s="68"/>
    </row>
    <row r="50" spans="1:45" ht="15.75" customHeight="1">
      <c r="A50" s="67"/>
      <c r="B50" s="301"/>
      <c r="C50" s="18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56"/>
      <c r="AI50" s="156"/>
      <c r="AJ50" s="156"/>
      <c r="AK50" s="156"/>
      <c r="AL50" s="156"/>
      <c r="AM50" s="156"/>
      <c r="AN50" s="68"/>
      <c r="AO50" s="68"/>
      <c r="AP50" s="68"/>
      <c r="AQ50" s="63"/>
      <c r="AR50" s="67"/>
      <c r="AS50" s="68"/>
    </row>
    <row r="51" spans="1:45" ht="15.75" customHeight="1">
      <c r="A51" s="69"/>
      <c r="B51" s="302"/>
      <c r="C51" s="187"/>
      <c r="D51" s="147"/>
      <c r="E51" s="147"/>
      <c r="F51" s="147"/>
      <c r="G51" s="147"/>
      <c r="H51" s="147"/>
      <c r="I51" s="147"/>
      <c r="J51" s="147"/>
      <c r="K51" s="147"/>
      <c r="L51" s="147"/>
      <c r="M51" s="147"/>
      <c r="N51" s="147"/>
      <c r="O51" s="147"/>
      <c r="P51" s="147"/>
      <c r="Q51" s="147"/>
      <c r="R51" s="147"/>
      <c r="S51" s="147"/>
      <c r="T51" s="147"/>
      <c r="U51" s="147"/>
      <c r="V51" s="147"/>
      <c r="W51" s="147"/>
      <c r="X51" s="147"/>
      <c r="Y51" s="188"/>
      <c r="Z51" s="188"/>
      <c r="AA51" s="188"/>
      <c r="AB51" s="147"/>
      <c r="AC51" s="147"/>
      <c r="AD51" s="147"/>
      <c r="AE51" s="147"/>
      <c r="AF51" s="147"/>
      <c r="AG51" s="147"/>
      <c r="AH51" s="156"/>
      <c r="AI51" s="156"/>
      <c r="AJ51" s="156"/>
      <c r="AK51" s="156"/>
      <c r="AL51" s="156"/>
      <c r="AM51" s="156"/>
      <c r="AN51" s="68"/>
      <c r="AO51" s="68"/>
      <c r="AP51" s="68"/>
      <c r="AQ51" s="63"/>
      <c r="AR51" s="69"/>
      <c r="AS51" s="68"/>
    </row>
    <row r="52" spans="1:45" ht="15.75" customHeight="1">
      <c r="A52" s="67"/>
      <c r="B52" s="301"/>
      <c r="C52" s="187"/>
      <c r="D52" s="147"/>
      <c r="E52" s="147"/>
      <c r="F52" s="147"/>
      <c r="G52" s="147"/>
      <c r="H52" s="147"/>
      <c r="I52" s="147"/>
      <c r="J52" s="147"/>
      <c r="K52" s="147"/>
      <c r="L52" s="188"/>
      <c r="M52" s="147"/>
      <c r="N52" s="147"/>
      <c r="O52" s="147"/>
      <c r="P52" s="147"/>
      <c r="Q52" s="147"/>
      <c r="R52" s="147"/>
      <c r="S52" s="147"/>
      <c r="T52" s="147"/>
      <c r="U52" s="147"/>
      <c r="V52" s="147"/>
      <c r="W52" s="147"/>
      <c r="X52" s="147"/>
      <c r="Y52" s="147"/>
      <c r="Z52" s="147"/>
      <c r="AA52" s="147"/>
      <c r="AB52" s="147"/>
      <c r="AC52" s="147"/>
      <c r="AD52" s="147"/>
      <c r="AE52" s="147"/>
      <c r="AF52" s="147"/>
      <c r="AG52" s="147"/>
      <c r="AH52" s="156"/>
      <c r="AI52" s="156"/>
      <c r="AJ52" s="156"/>
      <c r="AK52" s="156"/>
      <c r="AL52" s="156"/>
      <c r="AM52" s="156"/>
      <c r="AN52" s="68"/>
      <c r="AO52" s="63"/>
      <c r="AP52" s="68"/>
      <c r="AQ52" s="63"/>
      <c r="AR52" s="67"/>
      <c r="AS52" s="68"/>
    </row>
    <row r="53" spans="1:45" ht="15.75" customHeight="1">
      <c r="A53" s="69"/>
      <c r="B53" s="301"/>
      <c r="C53" s="18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56"/>
      <c r="AI53" s="156"/>
      <c r="AJ53" s="156"/>
      <c r="AK53" s="156"/>
      <c r="AL53" s="156"/>
      <c r="AM53" s="156"/>
      <c r="AN53" s="68"/>
      <c r="AO53" s="68"/>
      <c r="AP53" s="68"/>
      <c r="AQ53" s="63"/>
      <c r="AR53" s="69"/>
      <c r="AS53" s="68"/>
    </row>
    <row r="54" spans="1:45" ht="15" customHeight="1">
      <c r="A54" s="67"/>
      <c r="B54" s="301"/>
      <c r="C54" s="187"/>
      <c r="D54" s="188"/>
      <c r="E54" s="188"/>
      <c r="F54" s="147"/>
      <c r="G54" s="147"/>
      <c r="H54" s="147"/>
      <c r="I54" s="147"/>
      <c r="J54" s="147"/>
      <c r="K54" s="147"/>
      <c r="L54" s="147"/>
      <c r="M54" s="147"/>
      <c r="N54" s="147"/>
      <c r="O54" s="147"/>
      <c r="P54" s="147"/>
      <c r="Q54" s="147"/>
      <c r="R54" s="147"/>
      <c r="S54" s="188"/>
      <c r="T54" s="188"/>
      <c r="U54" s="147"/>
      <c r="V54" s="147"/>
      <c r="W54" s="147"/>
      <c r="X54" s="147"/>
      <c r="Y54" s="188"/>
      <c r="Z54" s="188"/>
      <c r="AA54" s="188"/>
      <c r="AB54" s="188"/>
      <c r="AC54" s="147"/>
      <c r="AD54" s="147"/>
      <c r="AE54" s="147"/>
      <c r="AF54" s="147"/>
      <c r="AG54" s="188"/>
      <c r="AH54" s="156"/>
      <c r="AI54" s="156"/>
      <c r="AJ54" s="156"/>
      <c r="AK54" s="156"/>
      <c r="AL54" s="156"/>
      <c r="AM54" s="156"/>
      <c r="AN54" s="68"/>
      <c r="AO54" s="68"/>
      <c r="AP54" s="68"/>
      <c r="AQ54" s="63"/>
      <c r="AR54" s="67"/>
      <c r="AS54" s="68"/>
    </row>
    <row r="55" spans="1:45" ht="15.75" customHeight="1">
      <c r="A55" s="69"/>
      <c r="B55" s="301"/>
      <c r="C55" s="187"/>
      <c r="D55" s="188"/>
      <c r="E55" s="147"/>
      <c r="F55" s="188"/>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56"/>
      <c r="AI55" s="156"/>
      <c r="AJ55" s="156"/>
      <c r="AK55" s="156"/>
      <c r="AL55" s="156"/>
      <c r="AM55" s="156"/>
      <c r="AN55" s="68"/>
      <c r="AO55" s="68"/>
      <c r="AP55" s="68"/>
      <c r="AQ55" s="63"/>
      <c r="AR55" s="69"/>
      <c r="AS55" s="68"/>
    </row>
    <row r="56" spans="1:45" ht="15.75" customHeight="1">
      <c r="A56" s="67"/>
      <c r="B56" s="302"/>
      <c r="C56" s="18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56"/>
      <c r="AI56" s="156"/>
      <c r="AJ56" s="156"/>
      <c r="AK56" s="156"/>
      <c r="AL56" s="156"/>
      <c r="AM56" s="156"/>
      <c r="AN56" s="68"/>
      <c r="AO56" s="68"/>
      <c r="AP56" s="68"/>
      <c r="AQ56" s="63"/>
      <c r="AR56" s="67"/>
      <c r="AS56" s="68"/>
    </row>
    <row r="57" spans="1:45" ht="15.75" customHeight="1">
      <c r="A57" s="69"/>
      <c r="B57" s="302"/>
      <c r="C57" s="187"/>
      <c r="D57" s="147"/>
      <c r="E57" s="147"/>
      <c r="F57" s="147"/>
      <c r="G57" s="147"/>
      <c r="H57" s="147"/>
      <c r="I57" s="147"/>
      <c r="J57" s="147"/>
      <c r="K57" s="147"/>
      <c r="L57" s="147"/>
      <c r="M57" s="147"/>
      <c r="N57" s="147"/>
      <c r="O57" s="147"/>
      <c r="P57" s="188"/>
      <c r="Q57" s="188"/>
      <c r="R57" s="188"/>
      <c r="S57" s="147"/>
      <c r="T57" s="147"/>
      <c r="U57" s="147"/>
      <c r="V57" s="147"/>
      <c r="W57" s="147"/>
      <c r="X57" s="147"/>
      <c r="Y57" s="147"/>
      <c r="Z57" s="147"/>
      <c r="AA57" s="147"/>
      <c r="AB57" s="147"/>
      <c r="AC57" s="147"/>
      <c r="AD57" s="147"/>
      <c r="AE57" s="147"/>
      <c r="AF57" s="147"/>
      <c r="AG57" s="147"/>
      <c r="AH57" s="156"/>
      <c r="AI57" s="156"/>
      <c r="AJ57" s="156"/>
      <c r="AK57" s="156"/>
      <c r="AL57" s="156"/>
      <c r="AM57" s="156"/>
      <c r="AN57" s="68"/>
      <c r="AO57" s="68"/>
      <c r="AP57" s="68"/>
      <c r="AQ57" s="63"/>
      <c r="AR57" s="69"/>
      <c r="AS57" s="68"/>
    </row>
    <row r="58" spans="1:45" ht="15.75" customHeight="1">
      <c r="A58" s="67"/>
      <c r="B58" s="301"/>
      <c r="C58" s="187"/>
      <c r="D58" s="147"/>
      <c r="E58" s="147"/>
      <c r="F58" s="147"/>
      <c r="G58" s="147"/>
      <c r="H58" s="147"/>
      <c r="I58" s="147"/>
      <c r="J58" s="147"/>
      <c r="K58" s="147"/>
      <c r="L58" s="147"/>
      <c r="M58" s="147"/>
      <c r="N58" s="147"/>
      <c r="O58" s="188"/>
      <c r="P58" s="147"/>
      <c r="Q58" s="147"/>
      <c r="R58" s="147"/>
      <c r="S58" s="147"/>
      <c r="T58" s="147"/>
      <c r="U58" s="147"/>
      <c r="V58" s="147"/>
      <c r="W58" s="147"/>
      <c r="X58" s="147"/>
      <c r="Y58" s="147"/>
      <c r="Z58" s="147"/>
      <c r="AA58" s="147"/>
      <c r="AB58" s="147"/>
      <c r="AC58" s="147"/>
      <c r="AD58" s="147"/>
      <c r="AE58" s="147"/>
      <c r="AF58" s="147"/>
      <c r="AG58" s="188"/>
      <c r="AH58" s="156"/>
      <c r="AI58" s="156"/>
      <c r="AJ58" s="156"/>
      <c r="AK58" s="156"/>
      <c r="AL58" s="156"/>
      <c r="AM58" s="156"/>
      <c r="AN58" s="68"/>
      <c r="AO58" s="68"/>
      <c r="AP58" s="68"/>
      <c r="AQ58" s="63"/>
      <c r="AR58" s="67"/>
      <c r="AS58" s="68"/>
    </row>
    <row r="59" spans="1:45" ht="15.75" customHeight="1">
      <c r="A59" s="69"/>
      <c r="B59" s="301"/>
      <c r="C59" s="187"/>
      <c r="D59" s="147"/>
      <c r="E59" s="188"/>
      <c r="F59" s="147"/>
      <c r="G59" s="147"/>
      <c r="H59" s="147"/>
      <c r="I59" s="147"/>
      <c r="J59" s="147"/>
      <c r="K59" s="147"/>
      <c r="L59" s="147"/>
      <c r="M59" s="147"/>
      <c r="N59" s="147"/>
      <c r="O59" s="147"/>
      <c r="P59" s="147"/>
      <c r="Q59" s="147"/>
      <c r="R59" s="147"/>
      <c r="S59" s="147"/>
      <c r="T59" s="147"/>
      <c r="U59" s="188"/>
      <c r="V59" s="188"/>
      <c r="W59" s="188"/>
      <c r="X59" s="188"/>
      <c r="Y59" s="188"/>
      <c r="Z59" s="147"/>
      <c r="AA59" s="147"/>
      <c r="AB59" s="147"/>
      <c r="AC59" s="147"/>
      <c r="AD59" s="147"/>
      <c r="AE59" s="147"/>
      <c r="AF59" s="147"/>
      <c r="AG59" s="147"/>
      <c r="AH59" s="156"/>
      <c r="AI59" s="156"/>
      <c r="AJ59" s="156"/>
      <c r="AK59" s="156"/>
      <c r="AL59" s="156"/>
      <c r="AM59" s="156"/>
      <c r="AN59" s="68"/>
      <c r="AO59" s="68"/>
      <c r="AP59" s="63"/>
      <c r="AQ59" s="63"/>
      <c r="AR59" s="69"/>
      <c r="AS59" s="68"/>
    </row>
    <row r="60" spans="1:45" ht="15.75" customHeight="1">
      <c r="A60" s="67"/>
      <c r="B60" s="301"/>
      <c r="C60" s="187"/>
      <c r="D60" s="147"/>
      <c r="E60" s="147"/>
      <c r="F60" s="147"/>
      <c r="G60" s="147"/>
      <c r="H60" s="147"/>
      <c r="I60" s="147"/>
      <c r="J60" s="147"/>
      <c r="K60" s="147"/>
      <c r="L60" s="147"/>
      <c r="M60" s="147"/>
      <c r="N60" s="147"/>
      <c r="O60" s="147"/>
      <c r="P60" s="147"/>
      <c r="Q60" s="147"/>
      <c r="R60" s="147"/>
      <c r="S60" s="188"/>
      <c r="T60" s="188"/>
      <c r="U60" s="188"/>
      <c r="V60" s="188"/>
      <c r="W60" s="188"/>
      <c r="X60" s="188"/>
      <c r="Y60" s="147"/>
      <c r="Z60" s="147"/>
      <c r="AA60" s="147"/>
      <c r="AB60" s="147"/>
      <c r="AC60" s="147"/>
      <c r="AD60" s="147"/>
      <c r="AE60" s="147"/>
      <c r="AF60" s="147"/>
      <c r="AG60" s="147"/>
      <c r="AH60" s="156"/>
      <c r="AI60" s="156"/>
      <c r="AJ60" s="156"/>
      <c r="AK60" s="156"/>
      <c r="AL60" s="156"/>
      <c r="AM60" s="156"/>
      <c r="AN60" s="68"/>
      <c r="AO60" s="68"/>
      <c r="AP60" s="68"/>
      <c r="AQ60" s="63"/>
      <c r="AR60" s="67"/>
      <c r="AS60" s="68"/>
    </row>
    <row r="61" spans="1:45" ht="15.75" customHeight="1">
      <c r="A61" s="69"/>
      <c r="B61" s="301"/>
      <c r="C61" s="18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56"/>
      <c r="AI61" s="156"/>
      <c r="AJ61" s="156"/>
      <c r="AK61" s="156"/>
      <c r="AL61" s="156"/>
      <c r="AM61" s="156"/>
      <c r="AN61" s="68"/>
      <c r="AO61" s="63"/>
      <c r="AP61" s="63"/>
      <c r="AQ61" s="63"/>
      <c r="AR61" s="69"/>
      <c r="AS61" s="68"/>
    </row>
    <row r="62" spans="1:45" ht="15.75" customHeight="1">
      <c r="A62" s="67"/>
      <c r="B62" s="301"/>
      <c r="C62" s="18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56"/>
      <c r="AI62" s="156"/>
      <c r="AJ62" s="156"/>
      <c r="AK62" s="156"/>
      <c r="AL62" s="156"/>
      <c r="AM62" s="156"/>
      <c r="AN62" s="68"/>
      <c r="AO62" s="63"/>
      <c r="AP62" s="63"/>
      <c r="AQ62" s="63"/>
      <c r="AR62" s="218"/>
      <c r="AS62" s="68"/>
    </row>
    <row r="63" spans="1:45" ht="15.75" customHeight="1">
      <c r="A63" s="69"/>
      <c r="B63" s="301"/>
      <c r="C63" s="18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56"/>
      <c r="AI63" s="156"/>
      <c r="AJ63" s="156"/>
      <c r="AK63" s="156"/>
      <c r="AL63" s="156"/>
      <c r="AM63" s="156"/>
      <c r="AN63" s="68"/>
      <c r="AO63" s="63"/>
      <c r="AP63" s="63"/>
      <c r="AQ63" s="63"/>
      <c r="AR63" s="218"/>
      <c r="AS63" s="68"/>
    </row>
    <row r="64" spans="1:45" ht="15.75" customHeight="1">
      <c r="A64" s="67"/>
      <c r="B64" s="301"/>
      <c r="C64" s="18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56"/>
      <c r="AI64" s="156"/>
      <c r="AJ64" s="156"/>
      <c r="AK64" s="156"/>
      <c r="AL64" s="156"/>
      <c r="AM64" s="156"/>
      <c r="AN64" s="68"/>
      <c r="AO64" s="63"/>
      <c r="AP64" s="63"/>
      <c r="AQ64" s="63"/>
      <c r="AR64" s="218"/>
      <c r="AS64" s="68"/>
    </row>
    <row r="65" spans="1:45" ht="15.75" customHeight="1">
      <c r="A65" s="69"/>
      <c r="B65" s="301"/>
      <c r="C65" s="18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56"/>
      <c r="AI65" s="156"/>
      <c r="AJ65" s="156"/>
      <c r="AK65" s="156"/>
      <c r="AL65" s="156"/>
      <c r="AM65" s="156"/>
      <c r="AN65" s="68"/>
      <c r="AO65" s="63"/>
      <c r="AP65" s="63"/>
      <c r="AQ65" s="63"/>
      <c r="AR65" s="218"/>
      <c r="AS65" s="68"/>
    </row>
    <row r="66" spans="1:45" ht="15.75" customHeight="1">
      <c r="A66" s="67"/>
      <c r="B66" s="301"/>
      <c r="C66" s="18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56"/>
      <c r="AI66" s="156"/>
      <c r="AJ66" s="156"/>
      <c r="AK66" s="156"/>
      <c r="AL66" s="156"/>
      <c r="AM66" s="156"/>
      <c r="AN66" s="68"/>
      <c r="AO66" s="63"/>
      <c r="AP66" s="63"/>
      <c r="AQ66" s="63"/>
      <c r="AR66" s="218"/>
      <c r="AS66" s="68"/>
    </row>
    <row r="67" spans="1:45" ht="6" customHeight="1">
      <c r="A67" s="219"/>
      <c r="B67" s="220"/>
      <c r="C67" s="221"/>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0"/>
      <c r="AI67" s="220"/>
      <c r="AJ67" s="220"/>
      <c r="AK67" s="220"/>
      <c r="AL67" s="220"/>
      <c r="AM67" s="220"/>
      <c r="AN67" s="68"/>
      <c r="AO67" s="63"/>
      <c r="AP67" s="63"/>
      <c r="AQ67" s="63"/>
      <c r="AR67" s="218"/>
      <c r="AS67" s="68"/>
    </row>
    <row r="68" spans="1:45" s="223" customFormat="1" ht="23.25" customHeight="1">
      <c r="A68" s="228" t="s">
        <v>220</v>
      </c>
      <c r="C68" s="224"/>
      <c r="D68" s="225"/>
      <c r="E68" s="225"/>
      <c r="F68" s="225"/>
      <c r="G68" s="225"/>
      <c r="H68" s="225"/>
      <c r="I68" s="225"/>
      <c r="J68" s="225"/>
      <c r="K68" s="225"/>
      <c r="L68" s="225"/>
      <c r="M68" s="225"/>
      <c r="N68" s="225"/>
      <c r="O68" s="225"/>
      <c r="P68" s="225"/>
      <c r="Q68" s="225"/>
      <c r="R68" s="225"/>
      <c r="S68" s="225"/>
      <c r="T68" s="225"/>
      <c r="U68" s="225"/>
      <c r="V68" s="225"/>
      <c r="W68" s="225"/>
      <c r="X68" s="225"/>
      <c r="Y68" s="225"/>
      <c r="Z68" s="225"/>
      <c r="AA68" s="225"/>
      <c r="AB68" s="225"/>
      <c r="AC68" s="225"/>
      <c r="AD68" s="225"/>
      <c r="AE68" s="225"/>
      <c r="AF68" s="225"/>
      <c r="AG68" s="225"/>
      <c r="AO68" s="226"/>
      <c r="AP68" s="226"/>
      <c r="AQ68" s="226"/>
      <c r="AR68" s="227"/>
    </row>
    <row r="69" spans="1:45" ht="23.25" customHeight="1">
      <c r="A69" s="229" t="s">
        <v>221</v>
      </c>
      <c r="B69" s="72"/>
      <c r="C69" s="73"/>
      <c r="D69" s="73"/>
      <c r="E69" s="74"/>
      <c r="F69" s="75"/>
      <c r="G69" s="75"/>
      <c r="H69" s="75"/>
      <c r="I69" s="75"/>
      <c r="J69" s="75"/>
      <c r="K69" s="76"/>
      <c r="L69" s="75"/>
      <c r="M69" s="76"/>
      <c r="N69" s="76"/>
      <c r="O69" s="76"/>
      <c r="P69" s="76"/>
      <c r="Q69" s="76"/>
      <c r="R69" s="76"/>
      <c r="S69" s="76"/>
      <c r="T69" s="76"/>
      <c r="U69" s="76"/>
      <c r="V69" s="76"/>
      <c r="W69" s="76"/>
      <c r="X69" s="76"/>
      <c r="Y69" s="76"/>
      <c r="Z69" s="76"/>
      <c r="AA69" s="76"/>
      <c r="AB69" s="76"/>
      <c r="AC69" s="76"/>
      <c r="AD69" s="76"/>
      <c r="AE69" s="76"/>
      <c r="AF69" s="76"/>
      <c r="AG69" s="76"/>
      <c r="AH69" s="8"/>
      <c r="AI69" s="8"/>
      <c r="AJ69" s="8"/>
      <c r="AK69" s="8"/>
      <c r="AL69" s="8"/>
      <c r="AM69" s="8"/>
      <c r="AN69" s="8"/>
      <c r="AO69" s="8"/>
      <c r="AP69" s="8"/>
      <c r="AQ69" s="8"/>
      <c r="AR69" s="8"/>
      <c r="AS69" s="8"/>
    </row>
    <row r="70" spans="1:45" ht="27" customHeight="1">
      <c r="A70" s="77" t="s">
        <v>95</v>
      </c>
      <c r="B70" s="78"/>
      <c r="C70" s="79"/>
      <c r="D70" s="79"/>
      <c r="E70" s="80"/>
      <c r="F70" s="81"/>
      <c r="G70" s="81"/>
      <c r="H70" s="81"/>
      <c r="I70" s="81"/>
      <c r="J70" s="81"/>
      <c r="K70" s="81"/>
      <c r="L70" s="81"/>
      <c r="M70" s="81"/>
      <c r="N70" s="82"/>
      <c r="O70" s="82"/>
      <c r="P70" s="82"/>
      <c r="Q70" s="82"/>
      <c r="R70" s="82"/>
      <c r="S70" s="82"/>
      <c r="T70" s="82"/>
      <c r="U70" s="82"/>
      <c r="V70" s="82"/>
      <c r="W70" s="82"/>
      <c r="X70" s="82"/>
      <c r="Y70" s="82"/>
      <c r="Z70" s="82"/>
      <c r="AA70" s="82"/>
      <c r="AB70" s="82"/>
      <c r="AC70" s="82"/>
      <c r="AD70" s="82"/>
      <c r="AE70" s="82"/>
      <c r="AF70" s="82"/>
      <c r="AG70" s="82"/>
      <c r="AH70" s="8"/>
      <c r="AI70" s="8"/>
      <c r="AJ70" s="8"/>
      <c r="AK70" s="8"/>
      <c r="AL70" s="8"/>
      <c r="AM70" s="8"/>
      <c r="AN70" s="8"/>
      <c r="AO70" s="8"/>
      <c r="AP70" s="8"/>
      <c r="AQ70" s="8"/>
      <c r="AR70" s="8"/>
      <c r="AS70" s="8"/>
    </row>
    <row r="71" spans="1:45" ht="27" customHeight="1">
      <c r="A71" s="303" t="s">
        <v>96</v>
      </c>
      <c r="B71" s="304"/>
      <c r="C71" s="303"/>
      <c r="D71" s="303"/>
      <c r="E71" s="303"/>
      <c r="F71" s="303"/>
      <c r="G71" s="303"/>
      <c r="H71" s="303"/>
      <c r="I71" s="303"/>
      <c r="J71" s="303"/>
      <c r="K71" s="303"/>
      <c r="L71" s="303"/>
      <c r="M71" s="303"/>
      <c r="N71" s="303"/>
      <c r="O71" s="303"/>
      <c r="P71" s="303"/>
      <c r="Q71" s="303"/>
      <c r="R71" s="303"/>
      <c r="S71" s="303"/>
      <c r="T71" s="303"/>
      <c r="U71" s="303"/>
      <c r="V71" s="303"/>
      <c r="W71" s="303"/>
      <c r="X71" s="303"/>
      <c r="Y71" s="305"/>
      <c r="Z71" s="303"/>
      <c r="AA71" s="303"/>
      <c r="AB71" s="303"/>
      <c r="AC71" s="303"/>
      <c r="AD71" s="303"/>
      <c r="AE71" s="303"/>
      <c r="AF71" s="303"/>
      <c r="AG71" s="303"/>
      <c r="AH71" s="83"/>
      <c r="AI71" s="83"/>
      <c r="AJ71" s="83"/>
      <c r="AK71" s="83"/>
      <c r="AL71" s="83"/>
      <c r="AM71" s="83"/>
      <c r="AN71" s="84"/>
      <c r="AO71" s="84"/>
      <c r="AP71" s="84"/>
      <c r="AQ71" s="84"/>
      <c r="AR71" s="84"/>
      <c r="AS71" s="84"/>
    </row>
    <row r="72" spans="1:45" ht="30.75" customHeight="1">
      <c r="A72" s="1" t="s">
        <v>97</v>
      </c>
      <c r="B72" s="1"/>
      <c r="C72" s="1"/>
      <c r="D72" s="1"/>
      <c r="E72" s="1"/>
      <c r="F72" s="1"/>
      <c r="G72" s="1"/>
      <c r="H72" s="1"/>
      <c r="I72" s="1"/>
      <c r="J72" s="1"/>
      <c r="K72" s="1"/>
      <c r="L72" s="1"/>
      <c r="M72" s="1"/>
      <c r="N72" s="1"/>
      <c r="O72" s="1"/>
      <c r="P72" s="1"/>
      <c r="Q72" s="1"/>
      <c r="R72" s="1"/>
      <c r="S72" s="1"/>
      <c r="T72" s="1"/>
      <c r="U72" s="1"/>
      <c r="V72" s="1"/>
      <c r="W72" s="1"/>
      <c r="X72" s="1"/>
      <c r="Y72" s="17"/>
      <c r="Z72" s="1"/>
      <c r="AA72" s="1"/>
      <c r="AB72" s="1"/>
      <c r="AC72" s="1"/>
      <c r="AD72" s="1"/>
      <c r="AE72" s="1"/>
      <c r="AF72" s="1"/>
      <c r="AG72" s="1"/>
      <c r="AH72" s="1"/>
      <c r="AI72" s="1"/>
      <c r="AJ72" s="1"/>
      <c r="AK72" s="1"/>
      <c r="AL72" s="1"/>
      <c r="AM72" s="1"/>
    </row>
    <row r="73" spans="1:45" ht="48.75" customHeight="1">
      <c r="A73" s="153" t="s">
        <v>219</v>
      </c>
      <c r="B73" s="301"/>
      <c r="C73" s="86"/>
      <c r="D73" s="86"/>
      <c r="E73" s="86"/>
      <c r="F73" s="86"/>
      <c r="G73" s="86"/>
      <c r="H73" s="86"/>
      <c r="I73" s="86"/>
      <c r="J73" s="86"/>
      <c r="K73" s="86"/>
      <c r="L73" s="86"/>
      <c r="M73" s="87"/>
      <c r="N73" s="87"/>
      <c r="O73" s="87"/>
      <c r="P73" s="87"/>
      <c r="Q73" s="87"/>
      <c r="R73" s="87"/>
      <c r="S73" s="87"/>
      <c r="T73" s="87"/>
      <c r="U73" s="87"/>
      <c r="V73" s="87"/>
      <c r="W73" s="87"/>
      <c r="X73" s="87"/>
      <c r="Y73" s="88"/>
      <c r="Z73" s="87"/>
      <c r="AA73" s="87"/>
      <c r="AB73" s="87"/>
      <c r="AC73" s="87"/>
      <c r="AD73" s="87"/>
      <c r="AE73" s="87"/>
      <c r="AF73" s="87"/>
      <c r="AG73" s="87"/>
    </row>
    <row r="74" spans="1:45" ht="48.75" customHeight="1">
      <c r="A74" s="153" t="s">
        <v>189</v>
      </c>
      <c r="B74" s="301"/>
      <c r="C74" s="86"/>
      <c r="D74" s="86"/>
      <c r="E74" s="86"/>
      <c r="F74" s="86"/>
      <c r="G74" s="86"/>
      <c r="H74" s="86"/>
      <c r="I74" s="86"/>
      <c r="J74" s="86"/>
      <c r="K74" s="86"/>
      <c r="L74" s="86"/>
      <c r="M74" s="87"/>
      <c r="N74" s="87"/>
      <c r="O74" s="87"/>
      <c r="P74" s="87"/>
      <c r="Q74" s="87"/>
      <c r="R74" s="87"/>
      <c r="S74" s="87"/>
      <c r="T74" s="87"/>
      <c r="U74" s="87"/>
      <c r="V74" s="87"/>
      <c r="W74" s="87"/>
      <c r="X74" s="87"/>
      <c r="Y74" s="88"/>
      <c r="Z74" s="87"/>
      <c r="AA74" s="87"/>
      <c r="AB74" s="87"/>
      <c r="AC74" s="87"/>
      <c r="AD74" s="87"/>
      <c r="AE74" s="87"/>
      <c r="AF74" s="87"/>
      <c r="AG74" s="87"/>
    </row>
    <row r="75" spans="1:45" ht="48.75" customHeight="1">
      <c r="A75" s="153" t="s">
        <v>199</v>
      </c>
      <c r="B75" s="301"/>
      <c r="C75" s="71"/>
      <c r="D75" s="71"/>
      <c r="O75" s="87"/>
      <c r="P75" s="87"/>
      <c r="Q75" s="87"/>
      <c r="R75" s="87"/>
      <c r="S75" s="68"/>
      <c r="Y75" s="60"/>
    </row>
    <row r="76" spans="1:45" ht="15.75" customHeight="1">
      <c r="Y76" s="60"/>
    </row>
    <row r="77" spans="1:45" ht="15.75" customHeight="1">
      <c r="Y77" s="60"/>
    </row>
    <row r="78" spans="1:45" ht="15.75" customHeight="1">
      <c r="Y78" s="60"/>
    </row>
    <row r="79" spans="1:45" ht="15.75" customHeight="1">
      <c r="Y79" s="60"/>
    </row>
    <row r="80" spans="1:45" ht="15.75" customHeight="1">
      <c r="Y80" s="60"/>
    </row>
    <row r="81" spans="25:25" ht="15.75" customHeight="1">
      <c r="Y81" s="60"/>
    </row>
    <row r="82" spans="25:25" ht="15.75" customHeight="1">
      <c r="Y82" s="60"/>
    </row>
    <row r="83" spans="25:25" ht="15.75" customHeight="1">
      <c r="Y83" s="60"/>
    </row>
    <row r="84" spans="25:25" ht="15.75" customHeight="1">
      <c r="Y84" s="60"/>
    </row>
    <row r="85" spans="25:25" ht="15.75" customHeight="1">
      <c r="Y85" s="60"/>
    </row>
    <row r="86" spans="25:25" ht="15.75" customHeight="1">
      <c r="Y86" s="60"/>
    </row>
    <row r="87" spans="25:25" ht="15.75" customHeight="1">
      <c r="Y87" s="60"/>
    </row>
    <row r="88" spans="25:25" ht="15.75" customHeight="1">
      <c r="Y88" s="60"/>
    </row>
    <row r="89" spans="25:25" ht="15.75" customHeight="1">
      <c r="Y89" s="60"/>
    </row>
    <row r="90" spans="25:25" ht="15.75" customHeight="1">
      <c r="Y90" s="60"/>
    </row>
    <row r="91" spans="25:25" ht="15.75" customHeight="1">
      <c r="Y91" s="60"/>
    </row>
    <row r="92" spans="25:25" ht="15.75" customHeight="1">
      <c r="Y92" s="60"/>
    </row>
    <row r="93" spans="25:25" ht="15.75" customHeight="1">
      <c r="Y93" s="60"/>
    </row>
    <row r="94" spans="25:25" ht="15.75" customHeight="1">
      <c r="Y94" s="60"/>
    </row>
    <row r="95" spans="25:25" ht="15.75" customHeight="1">
      <c r="Y95" s="60"/>
    </row>
    <row r="96" spans="25:25" ht="15.75" customHeight="1">
      <c r="Y96" s="60"/>
    </row>
    <row r="97" spans="25:25" ht="15.75" customHeight="1">
      <c r="Y97" s="60"/>
    </row>
    <row r="98" spans="25:25" ht="15.75" customHeight="1">
      <c r="Y98" s="60"/>
    </row>
    <row r="99" spans="25:25" ht="15.75" customHeight="1">
      <c r="Y99" s="60"/>
    </row>
    <row r="100" spans="25:25" ht="15.75" customHeight="1">
      <c r="Y100" s="60"/>
    </row>
    <row r="101" spans="25:25" ht="15.75" customHeight="1">
      <c r="Y101" s="60"/>
    </row>
    <row r="102" spans="25:25" ht="15.75" customHeight="1">
      <c r="Y102" s="60"/>
    </row>
    <row r="103" spans="25:25" ht="15.75" customHeight="1">
      <c r="Y103" s="60"/>
    </row>
    <row r="104" spans="25:25" ht="15.75" customHeight="1">
      <c r="Y104" s="60"/>
    </row>
    <row r="105" spans="25:25" ht="15.75" customHeight="1">
      <c r="Y105" s="60"/>
    </row>
    <row r="106" spans="25:25" ht="15.75" customHeight="1">
      <c r="Y106" s="60"/>
    </row>
    <row r="107" spans="25:25" ht="15.75" customHeight="1">
      <c r="Y107" s="60"/>
    </row>
    <row r="108" spans="25:25" ht="15.75" customHeight="1">
      <c r="Y108" s="60"/>
    </row>
    <row r="109" spans="25:25" ht="15.75" customHeight="1">
      <c r="Y109" s="60"/>
    </row>
    <row r="110" spans="25:25" ht="15.75" customHeight="1">
      <c r="Y110" s="60"/>
    </row>
    <row r="111" spans="25:25" ht="15.75" customHeight="1">
      <c r="Y111" s="60"/>
    </row>
    <row r="112" spans="25:25" ht="15.75" customHeight="1">
      <c r="Y112" s="60"/>
    </row>
    <row r="113" spans="25:25" ht="15.75" customHeight="1">
      <c r="Y113" s="60"/>
    </row>
    <row r="114" spans="25:25" ht="15.75" customHeight="1">
      <c r="Y114" s="60"/>
    </row>
    <row r="115" spans="25:25" ht="15.75" customHeight="1">
      <c r="Y115" s="60"/>
    </row>
    <row r="116" spans="25:25" ht="15.75" customHeight="1">
      <c r="Y116" s="60"/>
    </row>
    <row r="117" spans="25:25" ht="15.75" customHeight="1">
      <c r="Y117" s="60"/>
    </row>
    <row r="118" spans="25:25" ht="15.75" customHeight="1">
      <c r="Y118" s="60"/>
    </row>
    <row r="119" spans="25:25" ht="15.75" customHeight="1">
      <c r="Y119" s="60"/>
    </row>
    <row r="120" spans="25:25" ht="15.75" customHeight="1">
      <c r="Y120" s="60"/>
    </row>
    <row r="121" spans="25:25" ht="15.75" customHeight="1">
      <c r="Y121" s="60"/>
    </row>
    <row r="122" spans="25:25" ht="15.75" customHeight="1">
      <c r="Y122" s="60"/>
    </row>
    <row r="123" spans="25:25" ht="15.75" customHeight="1">
      <c r="Y123" s="60"/>
    </row>
    <row r="124" spans="25:25" ht="15.75" customHeight="1">
      <c r="Y124" s="60"/>
    </row>
    <row r="125" spans="25:25" ht="15.75" customHeight="1">
      <c r="Y125" s="60"/>
    </row>
    <row r="126" spans="25:25" ht="15.75" customHeight="1">
      <c r="Y126" s="60"/>
    </row>
    <row r="127" spans="25:25" ht="15.75" customHeight="1">
      <c r="Y127" s="60"/>
    </row>
    <row r="128" spans="25:25" ht="15.75" customHeight="1">
      <c r="Y128" s="60"/>
    </row>
    <row r="129" spans="25:25" ht="15.75" customHeight="1">
      <c r="Y129" s="60"/>
    </row>
    <row r="130" spans="25:25" ht="15.75" customHeight="1">
      <c r="Y130" s="60"/>
    </row>
    <row r="131" spans="25:25" ht="15.75" customHeight="1">
      <c r="Y131" s="60"/>
    </row>
    <row r="132" spans="25:25" ht="15.75" customHeight="1">
      <c r="Y132" s="60"/>
    </row>
    <row r="133" spans="25:25" ht="15.75" customHeight="1">
      <c r="Y133" s="60"/>
    </row>
    <row r="134" spans="25:25" ht="15.75" customHeight="1">
      <c r="Y134" s="60"/>
    </row>
    <row r="135" spans="25:25" ht="15.75" customHeight="1">
      <c r="Y135" s="60"/>
    </row>
    <row r="136" spans="25:25" ht="15.75" customHeight="1">
      <c r="Y136" s="60"/>
    </row>
    <row r="137" spans="25:25" ht="15.75" customHeight="1">
      <c r="Y137" s="60"/>
    </row>
    <row r="138" spans="25:25" ht="15.75" customHeight="1">
      <c r="Y138" s="60"/>
    </row>
    <row r="139" spans="25:25" ht="15.75" customHeight="1">
      <c r="Y139" s="60"/>
    </row>
    <row r="140" spans="25:25" ht="15.75" customHeight="1">
      <c r="Y140" s="60"/>
    </row>
    <row r="141" spans="25:25" ht="15.75" customHeight="1">
      <c r="Y141" s="60"/>
    </row>
    <row r="142" spans="25:25" ht="15.75" customHeight="1">
      <c r="Y142" s="60"/>
    </row>
    <row r="143" spans="25:25" ht="15.75" customHeight="1">
      <c r="Y143" s="60"/>
    </row>
    <row r="144" spans="25:25" ht="15.75" customHeight="1">
      <c r="Y144" s="60"/>
    </row>
    <row r="145" spans="25:25" ht="15.75" customHeight="1">
      <c r="Y145" s="60"/>
    </row>
    <row r="146" spans="25:25" ht="15.75" customHeight="1">
      <c r="Y146" s="60"/>
    </row>
    <row r="147" spans="25:25" ht="15.75" customHeight="1">
      <c r="Y147" s="60"/>
    </row>
    <row r="148" spans="25:25" ht="15.75" customHeight="1">
      <c r="Y148" s="60"/>
    </row>
    <row r="149" spans="25:25" ht="15.75" customHeight="1">
      <c r="Y149" s="60"/>
    </row>
    <row r="150" spans="25:25" ht="15.75" customHeight="1">
      <c r="Y150" s="60"/>
    </row>
    <row r="151" spans="25:25" ht="15.75" customHeight="1">
      <c r="Y151" s="60"/>
    </row>
    <row r="152" spans="25:25" ht="15.75" customHeight="1">
      <c r="Y152" s="60"/>
    </row>
    <row r="153" spans="25:25" ht="15.75" customHeight="1">
      <c r="Y153" s="60"/>
    </row>
    <row r="154" spans="25:25" ht="15.75" customHeight="1">
      <c r="Y154" s="60"/>
    </row>
    <row r="155" spans="25:25" ht="15.75" customHeight="1">
      <c r="Y155" s="60"/>
    </row>
    <row r="156" spans="25:25" ht="15.75" customHeight="1">
      <c r="Y156" s="60"/>
    </row>
    <row r="157" spans="25:25" ht="15.75" customHeight="1">
      <c r="Y157" s="60"/>
    </row>
    <row r="158" spans="25:25" ht="15.75" customHeight="1">
      <c r="Y158" s="60"/>
    </row>
    <row r="159" spans="25:25" ht="15.75" customHeight="1">
      <c r="Y159" s="60"/>
    </row>
    <row r="160" spans="25:25" ht="15.75" customHeight="1">
      <c r="Y160" s="60"/>
    </row>
    <row r="161" spans="25:25" ht="15.75" customHeight="1">
      <c r="Y161" s="60"/>
    </row>
    <row r="162" spans="25:25" ht="15.75" customHeight="1">
      <c r="Y162" s="60"/>
    </row>
    <row r="163" spans="25:25" ht="15.75" customHeight="1">
      <c r="Y163" s="60"/>
    </row>
    <row r="164" spans="25:25" ht="15.75" customHeight="1">
      <c r="Y164" s="60"/>
    </row>
    <row r="165" spans="25:25" ht="15.75" customHeight="1">
      <c r="Y165" s="60"/>
    </row>
    <row r="166" spans="25:25" ht="15.75" customHeight="1">
      <c r="Y166" s="60"/>
    </row>
    <row r="167" spans="25:25" ht="15.75" customHeight="1">
      <c r="Y167" s="60"/>
    </row>
    <row r="168" spans="25:25" ht="15.75" customHeight="1">
      <c r="Y168" s="60"/>
    </row>
    <row r="169" spans="25:25" ht="15.75" customHeight="1">
      <c r="Y169" s="60"/>
    </row>
    <row r="170" spans="25:25" ht="15.75" customHeight="1">
      <c r="Y170" s="60"/>
    </row>
    <row r="171" spans="25:25" ht="15.75" customHeight="1">
      <c r="Y171" s="60"/>
    </row>
    <row r="172" spans="25:25" ht="15.75" customHeight="1">
      <c r="Y172" s="60"/>
    </row>
    <row r="173" spans="25:25" ht="15.75" customHeight="1">
      <c r="Y173" s="60"/>
    </row>
    <row r="174" spans="25:25" ht="15.75" customHeight="1">
      <c r="Y174" s="60"/>
    </row>
    <row r="175" spans="25:25" ht="15.75" customHeight="1">
      <c r="Y175" s="60"/>
    </row>
    <row r="176" spans="25:25" ht="15.75" customHeight="1">
      <c r="Y176" s="60"/>
    </row>
    <row r="177" spans="25:25" ht="15.75" customHeight="1">
      <c r="Y177" s="60"/>
    </row>
    <row r="178" spans="25:25" ht="15.75" customHeight="1">
      <c r="Y178" s="60"/>
    </row>
    <row r="179" spans="25:25" ht="15.75" customHeight="1">
      <c r="Y179" s="60"/>
    </row>
    <row r="180" spans="25:25" ht="15.75" customHeight="1">
      <c r="Y180" s="60"/>
    </row>
    <row r="181" spans="25:25" ht="15.75" customHeight="1">
      <c r="Y181" s="60"/>
    </row>
    <row r="182" spans="25:25" ht="15.75" customHeight="1">
      <c r="Y182" s="60"/>
    </row>
    <row r="183" spans="25:25" ht="15.75" customHeight="1">
      <c r="Y183" s="60"/>
    </row>
    <row r="184" spans="25:25" ht="15.75" customHeight="1">
      <c r="Y184" s="60"/>
    </row>
    <row r="185" spans="25:25" ht="15.75" customHeight="1">
      <c r="Y185" s="60"/>
    </row>
    <row r="186" spans="25:25" ht="15.75" customHeight="1">
      <c r="Y186" s="60"/>
    </row>
    <row r="187" spans="25:25" ht="15.75" customHeight="1">
      <c r="Y187" s="60"/>
    </row>
    <row r="188" spans="25:25" ht="15.75" customHeight="1">
      <c r="Y188" s="60"/>
    </row>
    <row r="189" spans="25:25" ht="15.75" customHeight="1">
      <c r="Y189" s="60"/>
    </row>
    <row r="190" spans="25:25" ht="15.75" customHeight="1">
      <c r="Y190" s="60"/>
    </row>
    <row r="191" spans="25:25" ht="15.75" customHeight="1">
      <c r="Y191" s="60"/>
    </row>
    <row r="192" spans="25:25" ht="15.75" customHeight="1">
      <c r="Y192" s="60"/>
    </row>
    <row r="193" spans="25:25" ht="15.75" customHeight="1">
      <c r="Y193" s="60"/>
    </row>
    <row r="194" spans="25:25" ht="15.75" customHeight="1">
      <c r="Y194" s="60"/>
    </row>
    <row r="195" spans="25:25" ht="15.75" customHeight="1">
      <c r="Y195" s="60"/>
    </row>
    <row r="196" spans="25:25" ht="15.75" customHeight="1">
      <c r="Y196" s="60"/>
    </row>
    <row r="197" spans="25:25" ht="15.75" customHeight="1">
      <c r="Y197" s="60"/>
    </row>
    <row r="198" spans="25:25" ht="15.75" customHeight="1">
      <c r="Y198" s="60"/>
    </row>
    <row r="199" spans="25:25" ht="15.75" customHeight="1">
      <c r="Y199" s="60"/>
    </row>
    <row r="200" spans="25:25" ht="15.75" customHeight="1">
      <c r="Y200" s="60"/>
    </row>
    <row r="201" spans="25:25" ht="15.75" customHeight="1">
      <c r="Y201" s="60"/>
    </row>
    <row r="202" spans="25:25" ht="15.75" customHeight="1">
      <c r="Y202" s="60"/>
    </row>
    <row r="203" spans="25:25" ht="15.75" customHeight="1">
      <c r="Y203" s="60"/>
    </row>
    <row r="204" spans="25:25" ht="15.75" customHeight="1">
      <c r="Y204" s="60"/>
    </row>
    <row r="205" spans="25:25" ht="15.75" customHeight="1">
      <c r="Y205" s="60"/>
    </row>
    <row r="206" spans="25:25" ht="15.75" customHeight="1">
      <c r="Y206" s="60"/>
    </row>
    <row r="207" spans="25:25" ht="15.75" customHeight="1">
      <c r="Y207" s="60"/>
    </row>
    <row r="208" spans="25:25" ht="15.75" customHeight="1">
      <c r="Y208" s="60"/>
    </row>
    <row r="209" spans="25:25" ht="15.75" customHeight="1">
      <c r="Y209" s="60"/>
    </row>
    <row r="210" spans="25:25" ht="15.75" customHeight="1">
      <c r="Y210" s="60"/>
    </row>
    <row r="211" spans="25:25" ht="15.75" customHeight="1">
      <c r="Y211" s="60"/>
    </row>
    <row r="212" spans="25:25" ht="15.75" customHeight="1">
      <c r="Y212" s="60"/>
    </row>
    <row r="213" spans="25:25" ht="15.75" customHeight="1">
      <c r="Y213" s="60"/>
    </row>
    <row r="214" spans="25:25" ht="15.75" customHeight="1">
      <c r="Y214" s="60"/>
    </row>
    <row r="215" spans="25:25" ht="15.75" customHeight="1">
      <c r="Y215" s="60"/>
    </row>
    <row r="216" spans="25:25" ht="15.75" customHeight="1">
      <c r="Y216" s="60"/>
    </row>
    <row r="217" spans="25:25" ht="15.75" customHeight="1">
      <c r="Y217" s="60"/>
    </row>
    <row r="218" spans="25:25" ht="15.75" customHeight="1">
      <c r="Y218" s="60"/>
    </row>
    <row r="219" spans="25:25" ht="15.75" customHeight="1">
      <c r="Y219" s="60"/>
    </row>
    <row r="220" spans="25:25" ht="15.75" customHeight="1">
      <c r="Y220" s="60"/>
    </row>
    <row r="221" spans="25:25" ht="15.75" customHeight="1">
      <c r="Y221" s="60"/>
    </row>
    <row r="222" spans="25:25" ht="15.75" customHeight="1">
      <c r="Y222" s="60"/>
    </row>
    <row r="223" spans="25:25" ht="15.75" customHeight="1">
      <c r="Y223" s="60"/>
    </row>
    <row r="224" spans="25:25" ht="15.75" customHeight="1">
      <c r="Y224" s="60"/>
    </row>
    <row r="225" spans="25:25" ht="15.75" customHeight="1">
      <c r="Y225" s="60"/>
    </row>
    <row r="226" spans="25:25" ht="15.75" customHeight="1">
      <c r="Y226" s="60"/>
    </row>
    <row r="227" spans="25:25" ht="15.75" customHeight="1">
      <c r="Y227" s="60"/>
    </row>
    <row r="228" spans="25:25" ht="15.75" customHeight="1">
      <c r="Y228" s="60"/>
    </row>
    <row r="229" spans="25:25" ht="15.75" customHeight="1">
      <c r="Y229" s="60"/>
    </row>
    <row r="230" spans="25:25" ht="15.75" customHeight="1">
      <c r="Y230" s="60"/>
    </row>
    <row r="231" spans="25:25" ht="15.75" customHeight="1">
      <c r="Y231" s="60"/>
    </row>
    <row r="232" spans="25:25" ht="15.75" customHeight="1">
      <c r="Y232" s="60"/>
    </row>
    <row r="233" spans="25:25" ht="15.75" customHeight="1">
      <c r="Y233" s="60"/>
    </row>
    <row r="234" spans="25:25" ht="15.75" customHeight="1">
      <c r="Y234" s="60"/>
    </row>
    <row r="235" spans="25:25" ht="15.75" customHeight="1">
      <c r="Y235" s="60"/>
    </row>
    <row r="236" spans="25:25" ht="15.75" customHeight="1">
      <c r="Y236" s="60"/>
    </row>
    <row r="237" spans="25:25" ht="15.75" customHeight="1">
      <c r="Y237" s="60"/>
    </row>
    <row r="238" spans="25:25" ht="15.75" customHeight="1">
      <c r="Y238" s="60"/>
    </row>
    <row r="239" spans="25:25" ht="15.75" customHeight="1">
      <c r="Y239" s="60"/>
    </row>
    <row r="240" spans="25:25" ht="15.75" customHeight="1">
      <c r="Y240" s="60"/>
    </row>
    <row r="241" spans="25:25" ht="15.75" customHeight="1">
      <c r="Y241" s="60"/>
    </row>
    <row r="242" spans="25:25" ht="15.75" customHeight="1">
      <c r="Y242" s="60"/>
    </row>
    <row r="243" spans="25:25" ht="15.75" customHeight="1">
      <c r="Y243" s="60"/>
    </row>
    <row r="244" spans="25:25" ht="15.75" customHeight="1">
      <c r="Y244" s="60"/>
    </row>
    <row r="245" spans="25:25" ht="15.75" customHeight="1">
      <c r="Y245" s="60"/>
    </row>
    <row r="246" spans="25:25" ht="15.75" customHeight="1">
      <c r="Y246" s="60"/>
    </row>
    <row r="247" spans="25:25" ht="15.75" customHeight="1">
      <c r="Y247" s="60"/>
    </row>
    <row r="248" spans="25:25" ht="15.75" customHeight="1">
      <c r="Y248" s="60"/>
    </row>
    <row r="249" spans="25:25" ht="15.75" customHeight="1">
      <c r="Y249" s="60"/>
    </row>
    <row r="250" spans="25:25" ht="15.75" customHeight="1">
      <c r="Y250" s="60"/>
    </row>
    <row r="251" spans="25:25" ht="15.75" customHeight="1">
      <c r="Y251" s="60"/>
    </row>
    <row r="252" spans="25:25" ht="15.75" customHeight="1">
      <c r="Y252" s="60"/>
    </row>
    <row r="253" spans="25:25" ht="15.75" customHeight="1">
      <c r="Y253" s="60"/>
    </row>
    <row r="254" spans="25:25" ht="15.75" customHeight="1">
      <c r="Y254" s="60"/>
    </row>
    <row r="255" spans="25:25" ht="15.75" customHeight="1">
      <c r="Y255" s="60"/>
    </row>
    <row r="256" spans="25:25" ht="15.75" customHeight="1">
      <c r="Y256" s="60"/>
    </row>
    <row r="257" spans="25:25" ht="15.75" customHeight="1">
      <c r="Y257" s="60"/>
    </row>
    <row r="258" spans="25:25" ht="15.75" customHeight="1">
      <c r="Y258" s="60"/>
    </row>
    <row r="259" spans="25:25" ht="15.75" customHeight="1">
      <c r="Y259" s="60"/>
    </row>
    <row r="260" spans="25:25" ht="15.75" customHeight="1">
      <c r="Y260" s="60"/>
    </row>
    <row r="261" spans="25:25" ht="15.75" customHeight="1">
      <c r="Y261" s="60"/>
    </row>
    <row r="262" spans="25:25" ht="15.75" customHeight="1">
      <c r="Y262" s="60"/>
    </row>
    <row r="263" spans="25:25" ht="15.75" customHeight="1">
      <c r="Y263" s="60"/>
    </row>
    <row r="264" spans="25:25" ht="15.75" customHeight="1">
      <c r="Y264" s="60"/>
    </row>
    <row r="265" spans="25:25" ht="15.75" customHeight="1">
      <c r="Y265" s="60"/>
    </row>
    <row r="266" spans="25:25" ht="15.75" customHeight="1">
      <c r="Y266" s="60"/>
    </row>
    <row r="267" spans="25:25" ht="15.75" customHeight="1">
      <c r="Y267" s="60"/>
    </row>
    <row r="268" spans="25:25" ht="15.75" customHeight="1">
      <c r="Y268" s="60"/>
    </row>
    <row r="269" spans="25:25" ht="15.75" customHeight="1">
      <c r="Y269" s="60"/>
    </row>
    <row r="270" spans="25:25" ht="15.75" customHeight="1">
      <c r="Y270" s="60"/>
    </row>
    <row r="271" spans="25:25" ht="15.75" customHeight="1">
      <c r="Y271" s="60"/>
    </row>
    <row r="272" spans="25:25" ht="15.75" customHeight="1">
      <c r="Y272" s="60"/>
    </row>
    <row r="273" spans="25:25" ht="15.75" customHeight="1">
      <c r="Y273" s="60"/>
    </row>
    <row r="274" spans="25:25" ht="15.75" customHeight="1">
      <c r="Y274" s="60"/>
    </row>
    <row r="275" spans="25:25" ht="15.75" customHeight="1">
      <c r="Y275" s="60"/>
    </row>
    <row r="276" spans="25:25" ht="15.75" customHeight="1">
      <c r="Y276" s="60"/>
    </row>
    <row r="277" spans="25:25" ht="15.75" customHeight="1">
      <c r="Y277" s="60"/>
    </row>
    <row r="278" spans="25:25" ht="15.75" customHeight="1">
      <c r="Y278" s="60"/>
    </row>
    <row r="279" spans="25:25" ht="15.75" customHeight="1">
      <c r="Y279" s="60"/>
    </row>
    <row r="280" spans="25:25" ht="15.75" customHeight="1">
      <c r="Y280" s="60"/>
    </row>
    <row r="281" spans="25:25" ht="15.75" customHeight="1">
      <c r="Y281" s="60"/>
    </row>
    <row r="282" spans="25:25" ht="15.75" customHeight="1">
      <c r="Y282" s="60"/>
    </row>
    <row r="283" spans="25:25" ht="15.75" customHeight="1">
      <c r="Y283" s="60"/>
    </row>
    <row r="284" spans="25:25" ht="15.75" customHeight="1">
      <c r="Y284" s="60"/>
    </row>
    <row r="285" spans="25:25" ht="15.75" customHeight="1">
      <c r="Y285" s="60"/>
    </row>
    <row r="286" spans="25:25" ht="15.75" customHeight="1">
      <c r="Y286" s="60"/>
    </row>
    <row r="287" spans="25:25" ht="15.75" customHeight="1">
      <c r="Y287" s="60"/>
    </row>
    <row r="288" spans="25:25" ht="15.75" customHeight="1">
      <c r="Y288" s="60"/>
    </row>
    <row r="289" spans="25:25" ht="15.75" customHeight="1">
      <c r="Y289" s="60"/>
    </row>
    <row r="290" spans="25:25" ht="15.75" customHeight="1">
      <c r="Y290" s="60"/>
    </row>
    <row r="291" spans="25:25" ht="15.75" customHeight="1">
      <c r="Y291" s="60"/>
    </row>
    <row r="292" spans="25:25" ht="15.75" customHeight="1">
      <c r="Y292" s="60"/>
    </row>
    <row r="293" spans="25:25" ht="15.75" customHeight="1">
      <c r="Y293" s="60"/>
    </row>
    <row r="294" spans="25:25" ht="15.75" customHeight="1">
      <c r="Y294" s="60"/>
    </row>
    <row r="295" spans="25:25" ht="15.75" customHeight="1">
      <c r="Y295" s="60"/>
    </row>
    <row r="296" spans="25:25" ht="15.75" customHeight="1">
      <c r="Y296" s="60"/>
    </row>
    <row r="297" spans="25:25" ht="15.75" customHeight="1">
      <c r="Y297" s="60"/>
    </row>
    <row r="298" spans="25:25" ht="15.75" customHeight="1">
      <c r="Y298" s="60"/>
    </row>
    <row r="299" spans="25:25" ht="15.75" customHeight="1">
      <c r="Y299" s="60"/>
    </row>
    <row r="300" spans="25:25" ht="15.75" customHeight="1">
      <c r="Y300" s="60"/>
    </row>
    <row r="301" spans="25:25" ht="15.75" customHeight="1">
      <c r="Y301" s="60"/>
    </row>
    <row r="302" spans="25:25" ht="15.75" customHeight="1">
      <c r="Y302" s="60"/>
    </row>
    <row r="303" spans="25:25" ht="15.75" customHeight="1">
      <c r="Y303" s="60"/>
    </row>
    <row r="304" spans="25:25" ht="15.75" customHeight="1">
      <c r="Y304" s="60"/>
    </row>
    <row r="305" spans="25:25" ht="15.75" customHeight="1">
      <c r="Y305" s="60"/>
    </row>
    <row r="306" spans="25:25" ht="15.75" customHeight="1">
      <c r="Y306" s="60"/>
    </row>
    <row r="307" spans="25:25" ht="15.75" customHeight="1">
      <c r="Y307" s="60"/>
    </row>
    <row r="308" spans="25:25" ht="15.75" customHeight="1">
      <c r="Y308" s="60"/>
    </row>
    <row r="309" spans="25:25" ht="15.75" customHeight="1">
      <c r="Y309" s="60"/>
    </row>
    <row r="310" spans="25:25" ht="15.75" customHeight="1">
      <c r="Y310" s="60"/>
    </row>
    <row r="311" spans="25:25" ht="15.75" customHeight="1">
      <c r="Y311" s="60"/>
    </row>
    <row r="312" spans="25:25" ht="15.75" customHeight="1">
      <c r="Y312" s="60"/>
    </row>
    <row r="313" spans="25:25" ht="15.75" customHeight="1">
      <c r="Y313" s="60"/>
    </row>
    <row r="314" spans="25:25" ht="15.75" customHeight="1">
      <c r="Y314" s="60"/>
    </row>
    <row r="315" spans="25:25" ht="15.75" customHeight="1">
      <c r="Y315" s="60"/>
    </row>
    <row r="316" spans="25:25" ht="15.75" customHeight="1">
      <c r="Y316" s="60"/>
    </row>
    <row r="317" spans="25:25" ht="15.75" customHeight="1">
      <c r="Y317" s="60"/>
    </row>
    <row r="318" spans="25:25" ht="15.75" customHeight="1">
      <c r="Y318" s="60"/>
    </row>
    <row r="319" spans="25:25" ht="15.75" customHeight="1">
      <c r="Y319" s="60"/>
    </row>
    <row r="320" spans="25:25" ht="15.75" customHeight="1">
      <c r="Y320" s="60"/>
    </row>
    <row r="321" spans="25:25" ht="15.75" customHeight="1">
      <c r="Y321" s="60"/>
    </row>
    <row r="322" spans="25:25" ht="15.75" customHeight="1">
      <c r="Y322" s="60"/>
    </row>
    <row r="323" spans="25:25" ht="15.75" customHeight="1">
      <c r="Y323" s="60"/>
    </row>
    <row r="324" spans="25:25" ht="15.75" customHeight="1">
      <c r="Y324" s="60"/>
    </row>
    <row r="325" spans="25:25" ht="15.75" customHeight="1">
      <c r="Y325" s="60"/>
    </row>
    <row r="326" spans="25:25" ht="15.75" customHeight="1">
      <c r="Y326" s="60"/>
    </row>
    <row r="327" spans="25:25" ht="15.75" customHeight="1">
      <c r="Y327" s="60"/>
    </row>
    <row r="328" spans="25:25" ht="15.75" customHeight="1">
      <c r="Y328" s="60"/>
    </row>
    <row r="329" spans="25:25" ht="15.75" customHeight="1">
      <c r="Y329" s="60"/>
    </row>
    <row r="330" spans="25:25" ht="15.75" customHeight="1">
      <c r="Y330" s="60"/>
    </row>
    <row r="331" spans="25:25" ht="15.75" customHeight="1">
      <c r="Y331" s="60"/>
    </row>
    <row r="332" spans="25:25" ht="15.75" customHeight="1">
      <c r="Y332" s="60"/>
    </row>
    <row r="333" spans="25:25" ht="15.75" customHeight="1">
      <c r="Y333" s="60"/>
    </row>
    <row r="334" spans="25:25" ht="15.75" customHeight="1">
      <c r="Y334" s="60"/>
    </row>
    <row r="335" spans="25:25" ht="15.75" customHeight="1">
      <c r="Y335" s="60"/>
    </row>
    <row r="336" spans="25:25" ht="15.75" customHeight="1">
      <c r="Y336" s="60"/>
    </row>
    <row r="337" spans="25:25" ht="15.75" customHeight="1">
      <c r="Y337" s="60"/>
    </row>
    <row r="338" spans="25:25" ht="15.75" customHeight="1">
      <c r="Y338" s="60"/>
    </row>
    <row r="339" spans="25:25" ht="15.75" customHeight="1">
      <c r="Y339" s="60"/>
    </row>
    <row r="340" spans="25:25" ht="15.75" customHeight="1">
      <c r="Y340" s="60"/>
    </row>
    <row r="341" spans="25:25" ht="15.75" customHeight="1">
      <c r="Y341" s="60"/>
    </row>
    <row r="342" spans="25:25" ht="15.75" customHeight="1">
      <c r="Y342" s="60"/>
    </row>
    <row r="343" spans="25:25" ht="15.75" customHeight="1">
      <c r="Y343" s="60"/>
    </row>
    <row r="344" spans="25:25" ht="15.75" customHeight="1">
      <c r="Y344" s="60"/>
    </row>
    <row r="345" spans="25:25" ht="15.75" customHeight="1">
      <c r="Y345" s="60"/>
    </row>
    <row r="346" spans="25:25" ht="15.75" customHeight="1">
      <c r="Y346" s="60"/>
    </row>
    <row r="347" spans="25:25" ht="15.75" customHeight="1">
      <c r="Y347" s="60"/>
    </row>
    <row r="348" spans="25:25" ht="15.75" customHeight="1">
      <c r="Y348" s="60"/>
    </row>
    <row r="349" spans="25:25" ht="15.75" customHeight="1">
      <c r="Y349" s="60"/>
    </row>
    <row r="350" spans="25:25" ht="15.75" customHeight="1">
      <c r="Y350" s="60"/>
    </row>
    <row r="351" spans="25:25" ht="15.75" customHeight="1">
      <c r="Y351" s="60"/>
    </row>
    <row r="352" spans="25:25" ht="15.75" customHeight="1">
      <c r="Y352" s="60"/>
    </row>
    <row r="353" spans="25:25" ht="15.75" customHeight="1">
      <c r="Y353" s="60"/>
    </row>
    <row r="354" spans="25:25" ht="15.75" customHeight="1">
      <c r="Y354" s="60"/>
    </row>
    <row r="355" spans="25:25" ht="15.75" customHeight="1">
      <c r="Y355" s="60"/>
    </row>
    <row r="356" spans="25:25" ht="15.75" customHeight="1">
      <c r="Y356" s="60"/>
    </row>
    <row r="357" spans="25:25" ht="15.75" customHeight="1">
      <c r="Y357" s="60"/>
    </row>
    <row r="358" spans="25:25" ht="15.75" customHeight="1">
      <c r="Y358" s="60"/>
    </row>
    <row r="359" spans="25:25" ht="15.75" customHeight="1">
      <c r="Y359" s="60"/>
    </row>
    <row r="360" spans="25:25" ht="15.75" customHeight="1">
      <c r="Y360" s="60"/>
    </row>
    <row r="361" spans="25:25" ht="15.75" customHeight="1">
      <c r="Y361" s="60"/>
    </row>
    <row r="362" spans="25:25" ht="15.75" customHeight="1">
      <c r="Y362" s="60"/>
    </row>
    <row r="363" spans="25:25" ht="15.75" customHeight="1">
      <c r="Y363" s="60"/>
    </row>
    <row r="364" spans="25:25" ht="15.75" customHeight="1">
      <c r="Y364" s="60"/>
    </row>
    <row r="365" spans="25:25" ht="15.75" customHeight="1">
      <c r="Y365" s="60"/>
    </row>
    <row r="366" spans="25:25" ht="15.75" customHeight="1">
      <c r="Y366" s="60"/>
    </row>
    <row r="367" spans="25:25" ht="15.75" customHeight="1">
      <c r="Y367" s="60"/>
    </row>
    <row r="368" spans="25:25" ht="15.75" customHeight="1">
      <c r="Y368" s="60"/>
    </row>
    <row r="369" spans="25:25" ht="15.75" customHeight="1">
      <c r="Y369" s="60"/>
    </row>
    <row r="370" spans="25:25" ht="15.75" customHeight="1">
      <c r="Y370" s="60"/>
    </row>
    <row r="371" spans="25:25" ht="15.75" customHeight="1">
      <c r="Y371" s="60"/>
    </row>
    <row r="372" spans="25:25" ht="15.75" customHeight="1">
      <c r="Y372" s="60"/>
    </row>
    <row r="373" spans="25:25" ht="15.75" customHeight="1">
      <c r="Y373" s="60"/>
    </row>
    <row r="374" spans="25:25" ht="15.75" customHeight="1">
      <c r="Y374" s="60"/>
    </row>
    <row r="375" spans="25:25" ht="15.75" customHeight="1">
      <c r="Y375" s="60"/>
    </row>
    <row r="376" spans="25:25" ht="15.75" customHeight="1">
      <c r="Y376" s="60"/>
    </row>
    <row r="377" spans="25:25" ht="15.75" customHeight="1">
      <c r="Y377" s="60"/>
    </row>
    <row r="378" spans="25:25" ht="15.75" customHeight="1">
      <c r="Y378" s="60"/>
    </row>
    <row r="379" spans="25:25" ht="15.75" customHeight="1">
      <c r="Y379" s="60"/>
    </row>
    <row r="380" spans="25:25" ht="15.75" customHeight="1">
      <c r="Y380" s="60"/>
    </row>
    <row r="381" spans="25:25" ht="15.75" customHeight="1">
      <c r="Y381" s="60"/>
    </row>
    <row r="382" spans="25:25" ht="15.75" customHeight="1">
      <c r="Y382" s="60"/>
    </row>
    <row r="383" spans="25:25" ht="15.75" customHeight="1">
      <c r="Y383" s="60"/>
    </row>
    <row r="384" spans="25:25" ht="15.75" customHeight="1">
      <c r="Y384" s="60"/>
    </row>
    <row r="385" spans="25:25" ht="15.75" customHeight="1">
      <c r="Y385" s="60"/>
    </row>
    <row r="386" spans="25:25" ht="15.75" customHeight="1">
      <c r="Y386" s="60"/>
    </row>
    <row r="387" spans="25:25" ht="15.75" customHeight="1">
      <c r="Y387" s="60"/>
    </row>
    <row r="388" spans="25:25" ht="15.75" customHeight="1">
      <c r="Y388" s="60"/>
    </row>
    <row r="389" spans="25:25" ht="15.75" customHeight="1">
      <c r="Y389" s="60"/>
    </row>
    <row r="390" spans="25:25" ht="15.75" customHeight="1">
      <c r="Y390" s="60"/>
    </row>
    <row r="391" spans="25:25" ht="15.75" customHeight="1">
      <c r="Y391" s="60"/>
    </row>
    <row r="392" spans="25:25" ht="15.75" customHeight="1">
      <c r="Y392" s="60"/>
    </row>
    <row r="393" spans="25:25" ht="15.75" customHeight="1">
      <c r="Y393" s="60"/>
    </row>
    <row r="394" spans="25:25" ht="15.75" customHeight="1">
      <c r="Y394" s="60"/>
    </row>
    <row r="395" spans="25:25" ht="15.75" customHeight="1">
      <c r="Y395" s="60"/>
    </row>
    <row r="396" spans="25:25" ht="15.75" customHeight="1">
      <c r="Y396" s="60"/>
    </row>
    <row r="397" spans="25:25" ht="15.75" customHeight="1">
      <c r="Y397" s="60"/>
    </row>
    <row r="398" spans="25:25" ht="15.75" customHeight="1">
      <c r="Y398" s="60"/>
    </row>
    <row r="399" spans="25:25" ht="15.75" customHeight="1">
      <c r="Y399" s="60"/>
    </row>
    <row r="400" spans="25:25" ht="15.75" customHeight="1">
      <c r="Y400" s="60"/>
    </row>
    <row r="401" spans="25:25" ht="15.75" customHeight="1">
      <c r="Y401" s="60"/>
    </row>
    <row r="402" spans="25:25" ht="15.75" customHeight="1">
      <c r="Y402" s="60"/>
    </row>
    <row r="403" spans="25:25" ht="15.75" customHeight="1">
      <c r="Y403" s="60"/>
    </row>
    <row r="404" spans="25:25" ht="15.75" customHeight="1">
      <c r="Y404" s="60"/>
    </row>
    <row r="405" spans="25:25" ht="15.75" customHeight="1">
      <c r="Y405" s="60"/>
    </row>
    <row r="406" spans="25:25" ht="15.75" customHeight="1">
      <c r="Y406" s="60"/>
    </row>
    <row r="407" spans="25:25" ht="15.75" customHeight="1">
      <c r="Y407" s="60"/>
    </row>
    <row r="408" spans="25:25" ht="15.75" customHeight="1">
      <c r="Y408" s="60"/>
    </row>
    <row r="409" spans="25:25" ht="15.75" customHeight="1">
      <c r="Y409" s="60"/>
    </row>
    <row r="410" spans="25:25" ht="15.75" customHeight="1">
      <c r="Y410" s="60"/>
    </row>
    <row r="411" spans="25:25" ht="15.75" customHeight="1">
      <c r="Y411" s="60"/>
    </row>
    <row r="412" spans="25:25" ht="15.75" customHeight="1">
      <c r="Y412" s="60"/>
    </row>
    <row r="413" spans="25:25" ht="15.75" customHeight="1">
      <c r="Y413" s="60"/>
    </row>
    <row r="414" spans="25:25" ht="15.75" customHeight="1">
      <c r="Y414" s="60"/>
    </row>
    <row r="415" spans="25:25" ht="15.75" customHeight="1">
      <c r="Y415" s="60"/>
    </row>
    <row r="416" spans="25:25" ht="15.75" customHeight="1">
      <c r="Y416" s="60"/>
    </row>
    <row r="417" spans="25:25" ht="15.75" customHeight="1">
      <c r="Y417" s="60"/>
    </row>
    <row r="418" spans="25:25" ht="15.75" customHeight="1">
      <c r="Y418" s="60"/>
    </row>
    <row r="419" spans="25:25" ht="15.75" customHeight="1">
      <c r="Y419" s="60"/>
    </row>
    <row r="420" spans="25:25" ht="15.75" customHeight="1">
      <c r="Y420" s="60"/>
    </row>
    <row r="421" spans="25:25" ht="15.75" customHeight="1">
      <c r="Y421" s="60"/>
    </row>
    <row r="422" spans="25:25" ht="15.75" customHeight="1">
      <c r="Y422" s="60"/>
    </row>
    <row r="423" spans="25:25" ht="15.75" customHeight="1">
      <c r="Y423" s="60"/>
    </row>
    <row r="424" spans="25:25" ht="15.75" customHeight="1">
      <c r="Y424" s="60"/>
    </row>
    <row r="425" spans="25:25" ht="15.75" customHeight="1">
      <c r="Y425" s="60"/>
    </row>
    <row r="426" spans="25:25" ht="15.75" customHeight="1">
      <c r="Y426" s="60"/>
    </row>
    <row r="427" spans="25:25" ht="15.75" customHeight="1">
      <c r="Y427" s="60"/>
    </row>
    <row r="428" spans="25:25" ht="15.75" customHeight="1">
      <c r="Y428" s="60"/>
    </row>
    <row r="429" spans="25:25" ht="15.75" customHeight="1">
      <c r="Y429" s="60"/>
    </row>
    <row r="430" spans="25:25" ht="15.75" customHeight="1">
      <c r="Y430" s="60"/>
    </row>
    <row r="431" spans="25:25" ht="15.75" customHeight="1">
      <c r="Y431" s="60"/>
    </row>
    <row r="432" spans="25:25" ht="15.75" customHeight="1">
      <c r="Y432" s="60"/>
    </row>
    <row r="433" spans="25:25" ht="15.75" customHeight="1">
      <c r="Y433" s="60"/>
    </row>
    <row r="434" spans="25:25" ht="15.75" customHeight="1">
      <c r="Y434" s="60"/>
    </row>
    <row r="435" spans="25:25" ht="15.75" customHeight="1">
      <c r="Y435" s="60"/>
    </row>
    <row r="436" spans="25:25" ht="15.75" customHeight="1">
      <c r="Y436" s="60"/>
    </row>
    <row r="437" spans="25:25" ht="15.75" customHeight="1">
      <c r="Y437" s="60"/>
    </row>
    <row r="438" spans="25:25" ht="15.75" customHeight="1">
      <c r="Y438" s="60"/>
    </row>
    <row r="439" spans="25:25" ht="15.75" customHeight="1">
      <c r="Y439" s="60"/>
    </row>
    <row r="440" spans="25:25" ht="15.75" customHeight="1">
      <c r="Y440" s="60"/>
    </row>
    <row r="441" spans="25:25" ht="15.75" customHeight="1">
      <c r="Y441" s="60"/>
    </row>
    <row r="442" spans="25:25" ht="15.75" customHeight="1">
      <c r="Y442" s="60"/>
    </row>
    <row r="443" spans="25:25" ht="15.75" customHeight="1">
      <c r="Y443" s="60"/>
    </row>
    <row r="444" spans="25:25" ht="15.75" customHeight="1">
      <c r="Y444" s="60"/>
    </row>
    <row r="445" spans="25:25" ht="15.75" customHeight="1">
      <c r="Y445" s="60"/>
    </row>
    <row r="446" spans="25:25" ht="15.75" customHeight="1">
      <c r="Y446" s="60"/>
    </row>
    <row r="447" spans="25:25" ht="15.75" customHeight="1">
      <c r="Y447" s="60"/>
    </row>
    <row r="448" spans="25:25" ht="15.75" customHeight="1">
      <c r="Y448" s="60"/>
    </row>
    <row r="449" spans="25:25" ht="15.75" customHeight="1">
      <c r="Y449" s="60"/>
    </row>
    <row r="450" spans="25:25" ht="15.75" customHeight="1">
      <c r="Y450" s="60"/>
    </row>
    <row r="451" spans="25:25" ht="15.75" customHeight="1">
      <c r="Y451" s="60"/>
    </row>
    <row r="452" spans="25:25" ht="15.75" customHeight="1">
      <c r="Y452" s="60"/>
    </row>
    <row r="453" spans="25:25" ht="15.75" customHeight="1">
      <c r="Y453" s="60"/>
    </row>
    <row r="454" spans="25:25" ht="15.75" customHeight="1">
      <c r="Y454" s="60"/>
    </row>
    <row r="455" spans="25:25" ht="15.75" customHeight="1">
      <c r="Y455" s="60"/>
    </row>
    <row r="456" spans="25:25" ht="15.75" customHeight="1">
      <c r="Y456" s="60"/>
    </row>
    <row r="457" spans="25:25" ht="15.75" customHeight="1">
      <c r="Y457" s="60"/>
    </row>
    <row r="458" spans="25:25" ht="15.75" customHeight="1">
      <c r="Y458" s="60"/>
    </row>
    <row r="459" spans="25:25" ht="15.75" customHeight="1">
      <c r="Y459" s="60"/>
    </row>
    <row r="460" spans="25:25" ht="15.75" customHeight="1">
      <c r="Y460" s="60"/>
    </row>
    <row r="461" spans="25:25" ht="15.75" customHeight="1">
      <c r="Y461" s="60"/>
    </row>
    <row r="462" spans="25:25" ht="15.75" customHeight="1">
      <c r="Y462" s="60"/>
    </row>
    <row r="463" spans="25:25" ht="15.75" customHeight="1">
      <c r="Y463" s="60"/>
    </row>
    <row r="464" spans="25:25" ht="15.75" customHeight="1">
      <c r="Y464" s="60"/>
    </row>
    <row r="465" spans="25:25" ht="15.75" customHeight="1">
      <c r="Y465" s="60"/>
    </row>
    <row r="466" spans="25:25" ht="15.75" customHeight="1">
      <c r="Y466" s="60"/>
    </row>
    <row r="467" spans="25:25" ht="15.75" customHeight="1">
      <c r="Y467" s="60"/>
    </row>
    <row r="468" spans="25:25" ht="15.75" customHeight="1">
      <c r="Y468" s="60"/>
    </row>
    <row r="469" spans="25:25" ht="15.75" customHeight="1">
      <c r="Y469" s="60"/>
    </row>
    <row r="470" spans="25:25" ht="15.75" customHeight="1">
      <c r="Y470" s="60"/>
    </row>
    <row r="471" spans="25:25" ht="15.75" customHeight="1">
      <c r="Y471" s="60"/>
    </row>
    <row r="472" spans="25:25" ht="15.75" customHeight="1">
      <c r="Y472" s="60"/>
    </row>
    <row r="473" spans="25:25" ht="15.75" customHeight="1">
      <c r="Y473" s="60"/>
    </row>
    <row r="474" spans="25:25" ht="15.75" customHeight="1">
      <c r="Y474" s="60"/>
    </row>
    <row r="475" spans="25:25" ht="15.75" customHeight="1">
      <c r="Y475" s="60"/>
    </row>
    <row r="476" spans="25:25" ht="15.75" customHeight="1">
      <c r="Y476" s="60"/>
    </row>
    <row r="477" spans="25:25" ht="15.75" customHeight="1">
      <c r="Y477" s="60"/>
    </row>
    <row r="478" spans="25:25" ht="15.75" customHeight="1">
      <c r="Y478" s="60"/>
    </row>
    <row r="479" spans="25:25" ht="15.75" customHeight="1">
      <c r="Y479" s="60"/>
    </row>
    <row r="480" spans="25:25" ht="15.75" customHeight="1">
      <c r="Y480" s="60"/>
    </row>
    <row r="481" spans="25:25" ht="15.75" customHeight="1">
      <c r="Y481" s="60"/>
    </row>
    <row r="482" spans="25:25" ht="15.75" customHeight="1">
      <c r="Y482" s="60"/>
    </row>
    <row r="483" spans="25:25" ht="15.75" customHeight="1">
      <c r="Y483" s="60"/>
    </row>
    <row r="484" spans="25:25" ht="15.75" customHeight="1">
      <c r="Y484" s="60"/>
    </row>
    <row r="485" spans="25:25" ht="15.75" customHeight="1">
      <c r="Y485" s="60"/>
    </row>
    <row r="486" spans="25:25" ht="15.75" customHeight="1">
      <c r="Y486" s="60"/>
    </row>
    <row r="487" spans="25:25" ht="15.75" customHeight="1">
      <c r="Y487" s="60"/>
    </row>
    <row r="488" spans="25:25" ht="15.75" customHeight="1">
      <c r="Y488" s="60"/>
    </row>
    <row r="489" spans="25:25" ht="15.75" customHeight="1">
      <c r="Y489" s="60"/>
    </row>
    <row r="490" spans="25:25" ht="15.75" customHeight="1">
      <c r="Y490" s="60"/>
    </row>
    <row r="491" spans="25:25" ht="15.75" customHeight="1">
      <c r="Y491" s="60"/>
    </row>
    <row r="492" spans="25:25" ht="15.75" customHeight="1">
      <c r="Y492" s="60"/>
    </row>
    <row r="493" spans="25:25" ht="15.75" customHeight="1">
      <c r="Y493" s="60"/>
    </row>
    <row r="494" spans="25:25" ht="15.75" customHeight="1">
      <c r="Y494" s="60"/>
    </row>
    <row r="495" spans="25:25" ht="15.75" customHeight="1">
      <c r="Y495" s="60"/>
    </row>
    <row r="496" spans="25:25" ht="15.75" customHeight="1">
      <c r="Y496" s="60"/>
    </row>
    <row r="497" spans="25:25" ht="15.75" customHeight="1">
      <c r="Y497" s="60"/>
    </row>
    <row r="498" spans="25:25" ht="15.75" customHeight="1">
      <c r="Y498" s="60"/>
    </row>
    <row r="499" spans="25:25" ht="15.75" customHeight="1">
      <c r="Y499" s="60"/>
    </row>
    <row r="500" spans="25:25" ht="15.75" customHeight="1">
      <c r="Y500" s="60"/>
    </row>
    <row r="501" spans="25:25" ht="15.75" customHeight="1">
      <c r="Y501" s="60"/>
    </row>
    <row r="502" spans="25:25" ht="15.75" customHeight="1">
      <c r="Y502" s="60"/>
    </row>
    <row r="503" spans="25:25" ht="15.75" customHeight="1">
      <c r="Y503" s="60"/>
    </row>
    <row r="504" spans="25:25" ht="15.75" customHeight="1">
      <c r="Y504" s="60"/>
    </row>
    <row r="505" spans="25:25" ht="15.75" customHeight="1">
      <c r="Y505" s="60"/>
    </row>
    <row r="506" spans="25:25" ht="15.75" customHeight="1">
      <c r="Y506" s="60"/>
    </row>
    <row r="507" spans="25:25" ht="15.75" customHeight="1">
      <c r="Y507" s="60"/>
    </row>
    <row r="508" spans="25:25" ht="15.75" customHeight="1">
      <c r="Y508" s="60"/>
    </row>
    <row r="509" spans="25:25" ht="15.75" customHeight="1">
      <c r="Y509" s="60"/>
    </row>
    <row r="510" spans="25:25" ht="15.75" customHeight="1">
      <c r="Y510" s="60"/>
    </row>
    <row r="511" spans="25:25" ht="15.75" customHeight="1">
      <c r="Y511" s="60"/>
    </row>
    <row r="512" spans="25:25" ht="15.75" customHeight="1">
      <c r="Y512" s="60"/>
    </row>
    <row r="513" spans="25:25" ht="15.75" customHeight="1">
      <c r="Y513" s="60"/>
    </row>
    <row r="514" spans="25:25" ht="15.75" customHeight="1">
      <c r="Y514" s="60"/>
    </row>
    <row r="515" spans="25:25" ht="15.75" customHeight="1">
      <c r="Y515" s="60"/>
    </row>
    <row r="516" spans="25:25" ht="15.75" customHeight="1">
      <c r="Y516" s="60"/>
    </row>
    <row r="517" spans="25:25" ht="15.75" customHeight="1">
      <c r="Y517" s="60"/>
    </row>
    <row r="518" spans="25:25" ht="15.75" customHeight="1">
      <c r="Y518" s="60"/>
    </row>
    <row r="519" spans="25:25" ht="15.75" customHeight="1">
      <c r="Y519" s="60"/>
    </row>
    <row r="520" spans="25:25" ht="15.75" customHeight="1">
      <c r="Y520" s="60"/>
    </row>
    <row r="521" spans="25:25" ht="15.75" customHeight="1">
      <c r="Y521" s="60"/>
    </row>
    <row r="522" spans="25:25" ht="15.75" customHeight="1">
      <c r="Y522" s="60"/>
    </row>
    <row r="523" spans="25:25" ht="15.75" customHeight="1">
      <c r="Y523" s="60"/>
    </row>
    <row r="524" spans="25:25" ht="15.75" customHeight="1">
      <c r="Y524" s="60"/>
    </row>
    <row r="525" spans="25:25" ht="15.75" customHeight="1">
      <c r="Y525" s="60"/>
    </row>
    <row r="526" spans="25:25" ht="15.75" customHeight="1">
      <c r="Y526" s="60"/>
    </row>
    <row r="527" spans="25:25" ht="15.75" customHeight="1">
      <c r="Y527" s="60"/>
    </row>
    <row r="528" spans="25:25" ht="15.75" customHeight="1">
      <c r="Y528" s="60"/>
    </row>
    <row r="529" spans="25:25" ht="15.75" customHeight="1">
      <c r="Y529" s="60"/>
    </row>
    <row r="530" spans="25:25" ht="15.75" customHeight="1">
      <c r="Y530" s="60"/>
    </row>
    <row r="531" spans="25:25" ht="15.75" customHeight="1">
      <c r="Y531" s="60"/>
    </row>
    <row r="532" spans="25:25" ht="15.75" customHeight="1">
      <c r="Y532" s="60"/>
    </row>
    <row r="533" spans="25:25" ht="15.75" customHeight="1">
      <c r="Y533" s="60"/>
    </row>
    <row r="534" spans="25:25" ht="15.75" customHeight="1">
      <c r="Y534" s="60"/>
    </row>
    <row r="535" spans="25:25" ht="15.75" customHeight="1">
      <c r="Y535" s="60"/>
    </row>
    <row r="536" spans="25:25" ht="15.75" customHeight="1">
      <c r="Y536" s="60"/>
    </row>
    <row r="537" spans="25:25" ht="15.75" customHeight="1">
      <c r="Y537" s="60"/>
    </row>
    <row r="538" spans="25:25" ht="15.75" customHeight="1">
      <c r="Y538" s="60"/>
    </row>
    <row r="539" spans="25:25" ht="15.75" customHeight="1">
      <c r="Y539" s="60"/>
    </row>
    <row r="540" spans="25:25" ht="15.75" customHeight="1">
      <c r="Y540" s="60"/>
    </row>
    <row r="541" spans="25:25" ht="15.75" customHeight="1">
      <c r="Y541" s="60"/>
    </row>
    <row r="542" spans="25:25" ht="15.75" customHeight="1">
      <c r="Y542" s="60"/>
    </row>
    <row r="543" spans="25:25" ht="15.75" customHeight="1">
      <c r="Y543" s="60"/>
    </row>
    <row r="544" spans="25:25" ht="15.75" customHeight="1">
      <c r="Y544" s="60"/>
    </row>
    <row r="545" spans="25:25" ht="15.75" customHeight="1">
      <c r="Y545" s="60"/>
    </row>
    <row r="546" spans="25:25" ht="15.75" customHeight="1">
      <c r="Y546" s="60"/>
    </row>
    <row r="547" spans="25:25" ht="15.75" customHeight="1">
      <c r="Y547" s="60"/>
    </row>
    <row r="548" spans="25:25" ht="15.75" customHeight="1">
      <c r="Y548" s="60"/>
    </row>
    <row r="549" spans="25:25" ht="15.75" customHeight="1">
      <c r="Y549" s="60"/>
    </row>
    <row r="550" spans="25:25" ht="15.75" customHeight="1">
      <c r="Y550" s="60"/>
    </row>
    <row r="551" spans="25:25" ht="15.75" customHeight="1">
      <c r="Y551" s="60"/>
    </row>
    <row r="552" spans="25:25" ht="15.75" customHeight="1">
      <c r="Y552" s="60"/>
    </row>
    <row r="553" spans="25:25" ht="15.75" customHeight="1">
      <c r="Y553" s="60"/>
    </row>
    <row r="554" spans="25:25" ht="15.75" customHeight="1">
      <c r="Y554" s="60"/>
    </row>
    <row r="555" spans="25:25" ht="15.75" customHeight="1">
      <c r="Y555" s="60"/>
    </row>
    <row r="556" spans="25:25" ht="15.75" customHeight="1">
      <c r="Y556" s="60"/>
    </row>
    <row r="557" spans="25:25" ht="15.75" customHeight="1">
      <c r="Y557" s="60"/>
    </row>
    <row r="558" spans="25:25" ht="15.75" customHeight="1">
      <c r="Y558" s="60"/>
    </row>
    <row r="559" spans="25:25" ht="15.75" customHeight="1">
      <c r="Y559" s="60"/>
    </row>
    <row r="560" spans="25:25" ht="15.75" customHeight="1">
      <c r="Y560" s="60"/>
    </row>
    <row r="561" spans="25:25" ht="15.75" customHeight="1">
      <c r="Y561" s="60"/>
    </row>
    <row r="562" spans="25:25" ht="15.75" customHeight="1">
      <c r="Y562" s="60"/>
    </row>
    <row r="563" spans="25:25" ht="15.75" customHeight="1">
      <c r="Y563" s="60"/>
    </row>
    <row r="564" spans="25:25" ht="15.75" customHeight="1">
      <c r="Y564" s="60"/>
    </row>
    <row r="565" spans="25:25" ht="15.75" customHeight="1">
      <c r="Y565" s="60"/>
    </row>
    <row r="566" spans="25:25" ht="15.75" customHeight="1">
      <c r="Y566" s="60"/>
    </row>
    <row r="567" spans="25:25" ht="15.75" customHeight="1">
      <c r="Y567" s="60"/>
    </row>
    <row r="568" spans="25:25" ht="15.75" customHeight="1">
      <c r="Y568" s="60"/>
    </row>
    <row r="569" spans="25:25" ht="15.75" customHeight="1">
      <c r="Y569" s="60"/>
    </row>
    <row r="570" spans="25:25" ht="15.75" customHeight="1">
      <c r="Y570" s="60"/>
    </row>
    <row r="571" spans="25:25" ht="15.75" customHeight="1">
      <c r="Y571" s="60"/>
    </row>
    <row r="572" spans="25:25" ht="15.75" customHeight="1">
      <c r="Y572" s="60"/>
    </row>
    <row r="573" spans="25:25" ht="15.75" customHeight="1">
      <c r="Y573" s="60"/>
    </row>
    <row r="574" spans="25:25" ht="15.75" customHeight="1">
      <c r="Y574" s="60"/>
    </row>
    <row r="575" spans="25:25" ht="15.75" customHeight="1">
      <c r="Y575" s="60"/>
    </row>
    <row r="576" spans="25:25" ht="15.75" customHeight="1">
      <c r="Y576" s="60"/>
    </row>
    <row r="577" spans="25:25" ht="15.75" customHeight="1">
      <c r="Y577" s="60"/>
    </row>
    <row r="578" spans="25:25" ht="15.75" customHeight="1">
      <c r="Y578" s="60"/>
    </row>
    <row r="579" spans="25:25" ht="15.75" customHeight="1">
      <c r="Y579" s="60"/>
    </row>
    <row r="580" spans="25:25" ht="15.75" customHeight="1">
      <c r="Y580" s="60"/>
    </row>
    <row r="581" spans="25:25" ht="15.75" customHeight="1">
      <c r="Y581" s="60"/>
    </row>
    <row r="582" spans="25:25" ht="15.75" customHeight="1">
      <c r="Y582" s="60"/>
    </row>
    <row r="583" spans="25:25" ht="15.75" customHeight="1">
      <c r="Y583" s="60"/>
    </row>
    <row r="584" spans="25:25" ht="15.75" customHeight="1">
      <c r="Y584" s="60"/>
    </row>
    <row r="585" spans="25:25" ht="15.75" customHeight="1">
      <c r="Y585" s="60"/>
    </row>
    <row r="586" spans="25:25" ht="15.75" customHeight="1">
      <c r="Y586" s="60"/>
    </row>
    <row r="587" spans="25:25" ht="15.75" customHeight="1">
      <c r="Y587" s="60"/>
    </row>
    <row r="588" spans="25:25" ht="15.75" customHeight="1">
      <c r="Y588" s="60"/>
    </row>
    <row r="589" spans="25:25" ht="15.75" customHeight="1">
      <c r="Y589" s="60"/>
    </row>
    <row r="590" spans="25:25" ht="15.75" customHeight="1">
      <c r="Y590" s="60"/>
    </row>
    <row r="591" spans="25:25" ht="15.75" customHeight="1">
      <c r="Y591" s="60"/>
    </row>
    <row r="592" spans="25:25" ht="15.75" customHeight="1">
      <c r="Y592" s="60"/>
    </row>
    <row r="593" spans="25:25" ht="15.75" customHeight="1">
      <c r="Y593" s="60"/>
    </row>
    <row r="594" spans="25:25" ht="15.75" customHeight="1">
      <c r="Y594" s="60"/>
    </row>
    <row r="595" spans="25:25" ht="15.75" customHeight="1">
      <c r="Y595" s="60"/>
    </row>
    <row r="596" spans="25:25" ht="15.75" customHeight="1">
      <c r="Y596" s="60"/>
    </row>
    <row r="597" spans="25:25" ht="15.75" customHeight="1">
      <c r="Y597" s="60"/>
    </row>
    <row r="598" spans="25:25" ht="15.75" customHeight="1">
      <c r="Y598" s="60"/>
    </row>
    <row r="599" spans="25:25" ht="15.75" customHeight="1">
      <c r="Y599" s="60"/>
    </row>
    <row r="600" spans="25:25" ht="15.75" customHeight="1">
      <c r="Y600" s="60"/>
    </row>
    <row r="601" spans="25:25" ht="15.75" customHeight="1">
      <c r="Y601" s="60"/>
    </row>
    <row r="602" spans="25:25" ht="15.75" customHeight="1">
      <c r="Y602" s="60"/>
    </row>
    <row r="603" spans="25:25" ht="15.75" customHeight="1">
      <c r="Y603" s="60"/>
    </row>
    <row r="604" spans="25:25" ht="15.75" customHeight="1">
      <c r="Y604" s="60"/>
    </row>
    <row r="605" spans="25:25" ht="15.75" customHeight="1">
      <c r="Y605" s="60"/>
    </row>
    <row r="606" spans="25:25" ht="15.75" customHeight="1">
      <c r="Y606" s="60"/>
    </row>
    <row r="607" spans="25:25" ht="15.75" customHeight="1">
      <c r="Y607" s="60"/>
    </row>
    <row r="608" spans="25:25" ht="15.75" customHeight="1">
      <c r="Y608" s="60"/>
    </row>
    <row r="609" spans="25:25" ht="15.75" customHeight="1">
      <c r="Y609" s="60"/>
    </row>
    <row r="610" spans="25:25" ht="15.75" customHeight="1">
      <c r="Y610" s="60"/>
    </row>
    <row r="611" spans="25:25" ht="15.75" customHeight="1">
      <c r="Y611" s="60"/>
    </row>
    <row r="612" spans="25:25" ht="15.75" customHeight="1">
      <c r="Y612" s="60"/>
    </row>
    <row r="613" spans="25:25" ht="15.75" customHeight="1">
      <c r="Y613" s="60"/>
    </row>
    <row r="614" spans="25:25" ht="15.75" customHeight="1">
      <c r="Y614" s="60"/>
    </row>
    <row r="615" spans="25:25" ht="15.75" customHeight="1">
      <c r="Y615" s="60"/>
    </row>
    <row r="616" spans="25:25" ht="15.75" customHeight="1">
      <c r="Y616" s="60"/>
    </row>
    <row r="617" spans="25:25" ht="15.75" customHeight="1">
      <c r="Y617" s="60"/>
    </row>
    <row r="618" spans="25:25" ht="15.75" customHeight="1">
      <c r="Y618" s="60"/>
    </row>
    <row r="619" spans="25:25" ht="15.75" customHeight="1">
      <c r="Y619" s="60"/>
    </row>
    <row r="620" spans="25:25" ht="15.75" customHeight="1">
      <c r="Y620" s="60"/>
    </row>
    <row r="621" spans="25:25" ht="15.75" customHeight="1">
      <c r="Y621" s="60"/>
    </row>
    <row r="622" spans="25:25" ht="15.75" customHeight="1">
      <c r="Y622" s="60"/>
    </row>
    <row r="623" spans="25:25" ht="15.75" customHeight="1">
      <c r="Y623" s="60"/>
    </row>
    <row r="624" spans="25:25" ht="15.75" customHeight="1">
      <c r="Y624" s="60"/>
    </row>
    <row r="625" spans="25:25" ht="15.75" customHeight="1">
      <c r="Y625" s="60"/>
    </row>
    <row r="626" spans="25:25" ht="15.75" customHeight="1">
      <c r="Y626" s="60"/>
    </row>
    <row r="627" spans="25:25" ht="15.75" customHeight="1">
      <c r="Y627" s="60"/>
    </row>
    <row r="628" spans="25:25" ht="15.75" customHeight="1">
      <c r="Y628" s="60"/>
    </row>
    <row r="629" spans="25:25" ht="15.75" customHeight="1">
      <c r="Y629" s="60"/>
    </row>
    <row r="630" spans="25:25" ht="15.75" customHeight="1">
      <c r="Y630" s="60"/>
    </row>
    <row r="631" spans="25:25" ht="15.75" customHeight="1">
      <c r="Y631" s="60"/>
    </row>
    <row r="632" spans="25:25" ht="15.75" customHeight="1">
      <c r="Y632" s="60"/>
    </row>
    <row r="633" spans="25:25" ht="15.75" customHeight="1">
      <c r="Y633" s="60"/>
    </row>
    <row r="634" spans="25:25" ht="15.75" customHeight="1">
      <c r="Y634" s="60"/>
    </row>
    <row r="635" spans="25:25" ht="15.75" customHeight="1">
      <c r="Y635" s="60"/>
    </row>
    <row r="636" spans="25:25" ht="15.75" customHeight="1">
      <c r="Y636" s="60"/>
    </row>
    <row r="637" spans="25:25" ht="15.75" customHeight="1">
      <c r="Y637" s="60"/>
    </row>
    <row r="638" spans="25:25" ht="15.75" customHeight="1">
      <c r="Y638" s="60"/>
    </row>
    <row r="639" spans="25:25" ht="15.75" customHeight="1">
      <c r="Y639" s="60"/>
    </row>
    <row r="640" spans="25:25" ht="15.75" customHeight="1">
      <c r="Y640" s="60"/>
    </row>
    <row r="641" spans="25:25" ht="15.75" customHeight="1">
      <c r="Y641" s="60"/>
    </row>
    <row r="642" spans="25:25" ht="15.75" customHeight="1">
      <c r="Y642" s="60"/>
    </row>
    <row r="643" spans="25:25" ht="15.75" customHeight="1">
      <c r="Y643" s="60"/>
    </row>
    <row r="644" spans="25:25" ht="15.75" customHeight="1">
      <c r="Y644" s="60"/>
    </row>
    <row r="645" spans="25:25" ht="15.75" customHeight="1">
      <c r="Y645" s="60"/>
    </row>
    <row r="646" spans="25:25" ht="15.75" customHeight="1">
      <c r="Y646" s="60"/>
    </row>
    <row r="647" spans="25:25" ht="15.75" customHeight="1">
      <c r="Y647" s="60"/>
    </row>
    <row r="648" spans="25:25" ht="15.75" customHeight="1">
      <c r="Y648" s="60"/>
    </row>
    <row r="649" spans="25:25" ht="15.75" customHeight="1">
      <c r="Y649" s="60"/>
    </row>
    <row r="650" spans="25:25" ht="15.75" customHeight="1">
      <c r="Y650" s="60"/>
    </row>
    <row r="651" spans="25:25" ht="15.75" customHeight="1">
      <c r="Y651" s="60"/>
    </row>
    <row r="652" spans="25:25" ht="15.75" customHeight="1">
      <c r="Y652" s="60"/>
    </row>
    <row r="653" spans="25:25" ht="15.75" customHeight="1">
      <c r="Y653" s="60"/>
    </row>
    <row r="654" spans="25:25" ht="15.75" customHeight="1">
      <c r="Y654" s="60"/>
    </row>
    <row r="655" spans="25:25" ht="15.75" customHeight="1">
      <c r="Y655" s="60"/>
    </row>
    <row r="656" spans="25:25" ht="15.75" customHeight="1">
      <c r="Y656" s="60"/>
    </row>
    <row r="657" spans="25:25" ht="15.75" customHeight="1">
      <c r="Y657" s="60"/>
    </row>
    <row r="658" spans="25:25" ht="15.75" customHeight="1">
      <c r="Y658" s="60"/>
    </row>
    <row r="659" spans="25:25" ht="15.75" customHeight="1">
      <c r="Y659" s="60"/>
    </row>
    <row r="660" spans="25:25" ht="15.75" customHeight="1">
      <c r="Y660" s="60"/>
    </row>
    <row r="661" spans="25:25" ht="15.75" customHeight="1">
      <c r="Y661" s="60"/>
    </row>
    <row r="662" spans="25:25" ht="15.75" customHeight="1">
      <c r="Y662" s="60"/>
    </row>
    <row r="663" spans="25:25" ht="15.75" customHeight="1">
      <c r="Y663" s="60"/>
    </row>
    <row r="664" spans="25:25" ht="15.75" customHeight="1">
      <c r="Y664" s="60"/>
    </row>
    <row r="665" spans="25:25" ht="15.75" customHeight="1">
      <c r="Y665" s="60"/>
    </row>
    <row r="666" spans="25:25" ht="15.75" customHeight="1">
      <c r="Y666" s="60"/>
    </row>
    <row r="667" spans="25:25" ht="15.75" customHeight="1">
      <c r="Y667" s="60"/>
    </row>
    <row r="668" spans="25:25" ht="15.75" customHeight="1">
      <c r="Y668" s="60"/>
    </row>
    <row r="669" spans="25:25" ht="15.75" customHeight="1">
      <c r="Y669" s="60"/>
    </row>
    <row r="670" spans="25:25" ht="15.75" customHeight="1">
      <c r="Y670" s="60"/>
    </row>
    <row r="671" spans="25:25" ht="15.75" customHeight="1">
      <c r="Y671" s="60"/>
    </row>
    <row r="672" spans="25:25" ht="15.75" customHeight="1">
      <c r="Y672" s="60"/>
    </row>
    <row r="673" spans="25:25" ht="15.75" customHeight="1">
      <c r="Y673" s="60"/>
    </row>
    <row r="674" spans="25:25" ht="15.75" customHeight="1">
      <c r="Y674" s="60"/>
    </row>
    <row r="675" spans="25:25" ht="15.75" customHeight="1">
      <c r="Y675" s="60"/>
    </row>
    <row r="676" spans="25:25" ht="15.75" customHeight="1">
      <c r="Y676" s="60"/>
    </row>
    <row r="677" spans="25:25" ht="15.75" customHeight="1">
      <c r="Y677" s="60"/>
    </row>
    <row r="678" spans="25:25" ht="15.75" customHeight="1">
      <c r="Y678" s="60"/>
    </row>
    <row r="679" spans="25:25" ht="15.75" customHeight="1">
      <c r="Y679" s="60"/>
    </row>
    <row r="680" spans="25:25" ht="15.75" customHeight="1">
      <c r="Y680" s="60"/>
    </row>
    <row r="681" spans="25:25" ht="15.75" customHeight="1">
      <c r="Y681" s="60"/>
    </row>
    <row r="682" spans="25:25" ht="15.75" customHeight="1">
      <c r="Y682" s="60"/>
    </row>
    <row r="683" spans="25:25" ht="15.75" customHeight="1">
      <c r="Y683" s="60"/>
    </row>
    <row r="684" spans="25:25" ht="15.75" customHeight="1">
      <c r="Y684" s="60"/>
    </row>
    <row r="685" spans="25:25" ht="15.75" customHeight="1">
      <c r="Y685" s="60"/>
    </row>
    <row r="686" spans="25:25" ht="15.75" customHeight="1">
      <c r="Y686" s="60"/>
    </row>
    <row r="687" spans="25:25" ht="15.75" customHeight="1">
      <c r="Y687" s="60"/>
    </row>
    <row r="688" spans="25:25" ht="15.75" customHeight="1">
      <c r="Y688" s="60"/>
    </row>
    <row r="689" spans="25:25" ht="15.75" customHeight="1">
      <c r="Y689" s="60"/>
    </row>
    <row r="690" spans="25:25" ht="15.75" customHeight="1">
      <c r="Y690" s="60"/>
    </row>
    <row r="691" spans="25:25" ht="15.75" customHeight="1">
      <c r="Y691" s="60"/>
    </row>
    <row r="692" spans="25:25" ht="15.75" customHeight="1">
      <c r="Y692" s="60"/>
    </row>
    <row r="693" spans="25:25" ht="15.75" customHeight="1">
      <c r="Y693" s="60"/>
    </row>
    <row r="694" spans="25:25" ht="15.75" customHeight="1">
      <c r="Y694" s="60"/>
    </row>
    <row r="695" spans="25:25" ht="15.75" customHeight="1">
      <c r="Y695" s="60"/>
    </row>
    <row r="696" spans="25:25" ht="15.75" customHeight="1">
      <c r="Y696" s="60"/>
    </row>
    <row r="697" spans="25:25" ht="15.75" customHeight="1">
      <c r="Y697" s="60"/>
    </row>
    <row r="698" spans="25:25" ht="15.75" customHeight="1">
      <c r="Y698" s="60"/>
    </row>
    <row r="699" spans="25:25" ht="15.75" customHeight="1">
      <c r="Y699" s="60"/>
    </row>
    <row r="700" spans="25:25" ht="15.75" customHeight="1">
      <c r="Y700" s="60"/>
    </row>
    <row r="701" spans="25:25" ht="15.75" customHeight="1">
      <c r="Y701" s="60"/>
    </row>
    <row r="702" spans="25:25" ht="15.75" customHeight="1">
      <c r="Y702" s="60"/>
    </row>
    <row r="703" spans="25:25" ht="15.75" customHeight="1">
      <c r="Y703" s="60"/>
    </row>
    <row r="704" spans="25:25" ht="15.75" customHeight="1">
      <c r="Y704" s="60"/>
    </row>
    <row r="705" spans="25:25" ht="15.75" customHeight="1">
      <c r="Y705" s="60"/>
    </row>
    <row r="706" spans="25:25" ht="15.75" customHeight="1">
      <c r="Y706" s="60"/>
    </row>
    <row r="707" spans="25:25" ht="15.75" customHeight="1">
      <c r="Y707" s="60"/>
    </row>
    <row r="708" spans="25:25" ht="15.75" customHeight="1">
      <c r="Y708" s="60"/>
    </row>
    <row r="709" spans="25:25" ht="15.75" customHeight="1">
      <c r="Y709" s="60"/>
    </row>
    <row r="710" spans="25:25" ht="15.75" customHeight="1">
      <c r="Y710" s="60"/>
    </row>
    <row r="711" spans="25:25" ht="15.75" customHeight="1">
      <c r="Y711" s="60"/>
    </row>
    <row r="712" spans="25:25" ht="15.75" customHeight="1">
      <c r="Y712" s="60"/>
    </row>
    <row r="713" spans="25:25" ht="15.75" customHeight="1">
      <c r="Y713" s="60"/>
    </row>
    <row r="714" spans="25:25" ht="15.75" customHeight="1">
      <c r="Y714" s="60"/>
    </row>
    <row r="715" spans="25:25" ht="15.75" customHeight="1">
      <c r="Y715" s="60"/>
    </row>
    <row r="716" spans="25:25" ht="15.75" customHeight="1">
      <c r="Y716" s="60"/>
    </row>
    <row r="717" spans="25:25" ht="15.75" customHeight="1">
      <c r="Y717" s="60"/>
    </row>
    <row r="718" spans="25:25" ht="15.75" customHeight="1">
      <c r="Y718" s="60"/>
    </row>
    <row r="719" spans="25:25" ht="15.75" customHeight="1">
      <c r="Y719" s="60"/>
    </row>
    <row r="720" spans="25:25" ht="15.75" customHeight="1">
      <c r="Y720" s="60"/>
    </row>
    <row r="721" spans="25:25" ht="15.75" customHeight="1">
      <c r="Y721" s="60"/>
    </row>
    <row r="722" spans="25:25" ht="15.75" customHeight="1">
      <c r="Y722" s="60"/>
    </row>
    <row r="723" spans="25:25" ht="15.75" customHeight="1">
      <c r="Y723" s="60"/>
    </row>
    <row r="724" spans="25:25" ht="15.75" customHeight="1">
      <c r="Y724" s="60"/>
    </row>
    <row r="725" spans="25:25" ht="15.75" customHeight="1">
      <c r="Y725" s="60"/>
    </row>
    <row r="726" spans="25:25" ht="15.75" customHeight="1">
      <c r="Y726" s="60"/>
    </row>
    <row r="727" spans="25:25" ht="15.75" customHeight="1">
      <c r="Y727" s="60"/>
    </row>
    <row r="728" spans="25:25" ht="15.75" customHeight="1">
      <c r="Y728" s="60"/>
    </row>
    <row r="729" spans="25:25" ht="15.75" customHeight="1">
      <c r="Y729" s="60"/>
    </row>
    <row r="730" spans="25:25" ht="15.75" customHeight="1">
      <c r="Y730" s="60"/>
    </row>
    <row r="731" spans="25:25" ht="15.75" customHeight="1">
      <c r="Y731" s="60"/>
    </row>
    <row r="732" spans="25:25" ht="15.75" customHeight="1">
      <c r="Y732" s="60"/>
    </row>
    <row r="733" spans="25:25" ht="15.75" customHeight="1">
      <c r="Y733" s="60"/>
    </row>
    <row r="734" spans="25:25" ht="15.75" customHeight="1">
      <c r="Y734" s="60"/>
    </row>
    <row r="735" spans="25:25" ht="15.75" customHeight="1">
      <c r="Y735" s="60"/>
    </row>
    <row r="736" spans="25:25" ht="15.75" customHeight="1">
      <c r="Y736" s="60"/>
    </row>
    <row r="737" spans="25:25" ht="15.75" customHeight="1">
      <c r="Y737" s="60"/>
    </row>
    <row r="738" spans="25:25" ht="15.75" customHeight="1">
      <c r="Y738" s="60"/>
    </row>
    <row r="739" spans="25:25" ht="15.75" customHeight="1">
      <c r="Y739" s="60"/>
    </row>
    <row r="740" spans="25:25" ht="15.75" customHeight="1">
      <c r="Y740" s="60"/>
    </row>
    <row r="741" spans="25:25" ht="15.75" customHeight="1">
      <c r="Y741" s="60"/>
    </row>
    <row r="742" spans="25:25" ht="15.75" customHeight="1">
      <c r="Y742" s="60"/>
    </row>
    <row r="743" spans="25:25" ht="15.75" customHeight="1">
      <c r="Y743" s="60"/>
    </row>
    <row r="744" spans="25:25" ht="15.75" customHeight="1">
      <c r="Y744" s="60"/>
    </row>
    <row r="745" spans="25:25" ht="15.75" customHeight="1">
      <c r="Y745" s="60"/>
    </row>
    <row r="746" spans="25:25" ht="15.75" customHeight="1">
      <c r="Y746" s="60"/>
    </row>
    <row r="747" spans="25:25" ht="15.75" customHeight="1">
      <c r="Y747" s="60"/>
    </row>
    <row r="748" spans="25:25" ht="15.75" customHeight="1">
      <c r="Y748" s="60"/>
    </row>
    <row r="749" spans="25:25" ht="15.75" customHeight="1">
      <c r="Y749" s="60"/>
    </row>
    <row r="750" spans="25:25" ht="15.75" customHeight="1">
      <c r="Y750" s="60"/>
    </row>
    <row r="751" spans="25:25" ht="15.75" customHeight="1">
      <c r="Y751" s="60"/>
    </row>
    <row r="752" spans="25:25" ht="15.75" customHeight="1">
      <c r="Y752" s="60"/>
    </row>
    <row r="753" spans="25:25" ht="15.75" customHeight="1">
      <c r="Y753" s="60"/>
    </row>
    <row r="754" spans="25:25" ht="15.75" customHeight="1">
      <c r="Y754" s="60"/>
    </row>
    <row r="755" spans="25:25" ht="15.75" customHeight="1">
      <c r="Y755" s="60"/>
    </row>
    <row r="756" spans="25:25" ht="15.75" customHeight="1">
      <c r="Y756" s="60"/>
    </row>
    <row r="757" spans="25:25" ht="15.75" customHeight="1">
      <c r="Y757" s="60"/>
    </row>
    <row r="758" spans="25:25" ht="15.75" customHeight="1">
      <c r="Y758" s="60"/>
    </row>
    <row r="759" spans="25:25" ht="15.75" customHeight="1">
      <c r="Y759" s="60"/>
    </row>
    <row r="760" spans="25:25" ht="15.75" customHeight="1">
      <c r="Y760" s="60"/>
    </row>
    <row r="761" spans="25:25" ht="15.75" customHeight="1">
      <c r="Y761" s="60"/>
    </row>
    <row r="762" spans="25:25" ht="15.75" customHeight="1">
      <c r="Y762" s="60"/>
    </row>
    <row r="763" spans="25:25" ht="15.75" customHeight="1">
      <c r="Y763" s="60"/>
    </row>
    <row r="764" spans="25:25" ht="15.75" customHeight="1">
      <c r="Y764" s="60"/>
    </row>
    <row r="765" spans="25:25" ht="15.75" customHeight="1">
      <c r="Y765" s="60"/>
    </row>
    <row r="766" spans="25:25" ht="15.75" customHeight="1">
      <c r="Y766" s="60"/>
    </row>
    <row r="767" spans="25:25" ht="15.75" customHeight="1">
      <c r="Y767" s="60"/>
    </row>
    <row r="768" spans="25:25" ht="15.75" customHeight="1">
      <c r="Y768" s="60"/>
    </row>
    <row r="769" spans="25:25" ht="15.75" customHeight="1">
      <c r="Y769" s="60"/>
    </row>
    <row r="770" spans="25:25" ht="15.75" customHeight="1">
      <c r="Y770" s="60"/>
    </row>
    <row r="771" spans="25:25" ht="15.75" customHeight="1">
      <c r="Y771" s="60"/>
    </row>
    <row r="772" spans="25:25" ht="15.75" customHeight="1">
      <c r="Y772" s="60"/>
    </row>
    <row r="773" spans="25:25" ht="15.75" customHeight="1">
      <c r="Y773" s="60"/>
    </row>
    <row r="774" spans="25:25" ht="15.75" customHeight="1">
      <c r="Y774" s="60"/>
    </row>
    <row r="775" spans="25:25" ht="15.75" customHeight="1">
      <c r="Y775" s="60"/>
    </row>
    <row r="776" spans="25:25" ht="15.75" customHeight="1">
      <c r="Y776" s="60"/>
    </row>
    <row r="777" spans="25:25" ht="15.75" customHeight="1">
      <c r="Y777" s="60"/>
    </row>
    <row r="778" spans="25:25" ht="15.75" customHeight="1">
      <c r="Y778" s="60"/>
    </row>
    <row r="779" spans="25:25" ht="15.75" customHeight="1">
      <c r="Y779" s="60"/>
    </row>
    <row r="780" spans="25:25" ht="15.75" customHeight="1">
      <c r="Y780" s="60"/>
    </row>
    <row r="781" spans="25:25" ht="15.75" customHeight="1">
      <c r="Y781" s="60"/>
    </row>
    <row r="782" spans="25:25" ht="15.75" customHeight="1">
      <c r="Y782" s="60"/>
    </row>
    <row r="783" spans="25:25" ht="15.75" customHeight="1">
      <c r="Y783" s="60"/>
    </row>
    <row r="784" spans="25:25" ht="15.75" customHeight="1">
      <c r="Y784" s="60"/>
    </row>
    <row r="785" spans="25:25" ht="15.75" customHeight="1">
      <c r="Y785" s="60"/>
    </row>
    <row r="786" spans="25:25" ht="15.75" customHeight="1">
      <c r="Y786" s="60"/>
    </row>
    <row r="787" spans="25:25" ht="15.75" customHeight="1">
      <c r="Y787" s="60"/>
    </row>
    <row r="788" spans="25:25" ht="15.75" customHeight="1">
      <c r="Y788" s="60"/>
    </row>
    <row r="789" spans="25:25" ht="15.75" customHeight="1">
      <c r="Y789" s="60"/>
    </row>
    <row r="790" spans="25:25" ht="15.75" customHeight="1">
      <c r="Y790" s="60"/>
    </row>
    <row r="791" spans="25:25" ht="15.75" customHeight="1">
      <c r="Y791" s="60"/>
    </row>
    <row r="792" spans="25:25" ht="15.75" customHeight="1">
      <c r="Y792" s="60"/>
    </row>
    <row r="793" spans="25:25" ht="15.75" customHeight="1">
      <c r="Y793" s="60"/>
    </row>
    <row r="794" spans="25:25" ht="15.75" customHeight="1">
      <c r="Y794" s="60"/>
    </row>
    <row r="795" spans="25:25" ht="15.75" customHeight="1">
      <c r="Y795" s="60"/>
    </row>
    <row r="796" spans="25:25" ht="15.75" customHeight="1">
      <c r="Y796" s="60"/>
    </row>
    <row r="797" spans="25:25" ht="15.75" customHeight="1">
      <c r="Y797" s="60"/>
    </row>
    <row r="798" spans="25:25" ht="15.75" customHeight="1">
      <c r="Y798" s="60"/>
    </row>
    <row r="799" spans="25:25" ht="15.75" customHeight="1">
      <c r="Y799" s="60"/>
    </row>
    <row r="800" spans="25:25" ht="15.75" customHeight="1">
      <c r="Y800" s="60"/>
    </row>
    <row r="801" spans="25:25" ht="15.75" customHeight="1">
      <c r="Y801" s="60"/>
    </row>
    <row r="802" spans="25:25" ht="15.75" customHeight="1">
      <c r="Y802" s="60"/>
    </row>
    <row r="803" spans="25:25" ht="15.75" customHeight="1">
      <c r="Y803" s="60"/>
    </row>
    <row r="804" spans="25:25" ht="15.75" customHeight="1">
      <c r="Y804" s="60"/>
    </row>
    <row r="805" spans="25:25" ht="15.75" customHeight="1">
      <c r="Y805" s="60"/>
    </row>
    <row r="806" spans="25:25" ht="15.75" customHeight="1">
      <c r="Y806" s="60"/>
    </row>
    <row r="807" spans="25:25" ht="15.75" customHeight="1">
      <c r="Y807" s="60"/>
    </row>
    <row r="808" spans="25:25" ht="15.75" customHeight="1">
      <c r="Y808" s="60"/>
    </row>
    <row r="809" spans="25:25" ht="15.75" customHeight="1">
      <c r="Y809" s="60"/>
    </row>
    <row r="810" spans="25:25" ht="15.75" customHeight="1">
      <c r="Y810" s="60"/>
    </row>
    <row r="811" spans="25:25" ht="15.75" customHeight="1">
      <c r="Y811" s="60"/>
    </row>
    <row r="812" spans="25:25" ht="15.75" customHeight="1">
      <c r="Y812" s="60"/>
    </row>
    <row r="813" spans="25:25" ht="15.75" customHeight="1">
      <c r="Y813" s="60"/>
    </row>
    <row r="814" spans="25:25" ht="15.75" customHeight="1">
      <c r="Y814" s="60"/>
    </row>
    <row r="815" spans="25:25" ht="15.75" customHeight="1">
      <c r="Y815" s="60"/>
    </row>
    <row r="816" spans="25:25" ht="15.75" customHeight="1">
      <c r="Y816" s="60"/>
    </row>
    <row r="817" spans="25:25" ht="15.75" customHeight="1">
      <c r="Y817" s="60"/>
    </row>
    <row r="818" spans="25:25" ht="15.75" customHeight="1">
      <c r="Y818" s="60"/>
    </row>
    <row r="819" spans="25:25" ht="15.75" customHeight="1">
      <c r="Y819" s="60"/>
    </row>
    <row r="820" spans="25:25" ht="15.75" customHeight="1">
      <c r="Y820" s="60"/>
    </row>
    <row r="821" spans="25:25" ht="15.75" customHeight="1">
      <c r="Y821" s="60"/>
    </row>
    <row r="822" spans="25:25" ht="15.75" customHeight="1">
      <c r="Y822" s="60"/>
    </row>
    <row r="823" spans="25:25" ht="15.75" customHeight="1">
      <c r="Y823" s="60"/>
    </row>
    <row r="824" spans="25:25" ht="15.75" customHeight="1">
      <c r="Y824" s="60"/>
    </row>
    <row r="825" spans="25:25" ht="15.75" customHeight="1">
      <c r="Y825" s="60"/>
    </row>
    <row r="826" spans="25:25" ht="15.75" customHeight="1">
      <c r="Y826" s="60"/>
    </row>
    <row r="827" spans="25:25" ht="15.75" customHeight="1">
      <c r="Y827" s="60"/>
    </row>
    <row r="828" spans="25:25" ht="15.75" customHeight="1">
      <c r="Y828" s="60"/>
    </row>
    <row r="829" spans="25:25" ht="15.75" customHeight="1">
      <c r="Y829" s="60"/>
    </row>
    <row r="830" spans="25:25" ht="15.75" customHeight="1">
      <c r="Y830" s="60"/>
    </row>
    <row r="831" spans="25:25" ht="15.75" customHeight="1">
      <c r="Y831" s="60"/>
    </row>
    <row r="832" spans="25:25" ht="15.75" customHeight="1">
      <c r="Y832" s="60"/>
    </row>
    <row r="833" spans="25:25" ht="15.75" customHeight="1">
      <c r="Y833" s="60"/>
    </row>
    <row r="834" spans="25:25" ht="15.75" customHeight="1">
      <c r="Y834" s="60"/>
    </row>
    <row r="835" spans="25:25" ht="15.75" customHeight="1">
      <c r="Y835" s="60"/>
    </row>
    <row r="836" spans="25:25" ht="15.75" customHeight="1">
      <c r="Y836" s="60"/>
    </row>
    <row r="837" spans="25:25" ht="15.75" customHeight="1">
      <c r="Y837" s="60"/>
    </row>
    <row r="838" spans="25:25" ht="15.75" customHeight="1">
      <c r="Y838" s="60"/>
    </row>
    <row r="839" spans="25:25" ht="15.75" customHeight="1">
      <c r="Y839" s="60"/>
    </row>
    <row r="840" spans="25:25" ht="15.75" customHeight="1">
      <c r="Y840" s="60"/>
    </row>
    <row r="841" spans="25:25" ht="15.75" customHeight="1">
      <c r="Y841" s="60"/>
    </row>
    <row r="842" spans="25:25" ht="15.75" customHeight="1">
      <c r="Y842" s="60"/>
    </row>
    <row r="843" spans="25:25" ht="15.75" customHeight="1">
      <c r="Y843" s="60"/>
    </row>
    <row r="844" spans="25:25" ht="15.75" customHeight="1">
      <c r="Y844" s="60"/>
    </row>
    <row r="845" spans="25:25" ht="15.75" customHeight="1">
      <c r="Y845" s="60"/>
    </row>
    <row r="846" spans="25:25" ht="15.75" customHeight="1">
      <c r="Y846" s="60"/>
    </row>
    <row r="847" spans="25:25" ht="15.75" customHeight="1">
      <c r="Y847" s="60"/>
    </row>
    <row r="848" spans="25:25" ht="15.75" customHeight="1">
      <c r="Y848" s="60"/>
    </row>
    <row r="849" spans="25:25" ht="15.75" customHeight="1">
      <c r="Y849" s="60"/>
    </row>
    <row r="850" spans="25:25" ht="15.75" customHeight="1">
      <c r="Y850" s="60"/>
    </row>
    <row r="851" spans="25:25" ht="15.75" customHeight="1">
      <c r="Y851" s="60"/>
    </row>
    <row r="852" spans="25:25" ht="15.75" customHeight="1">
      <c r="Y852" s="60"/>
    </row>
    <row r="853" spans="25:25" ht="15.75" customHeight="1">
      <c r="Y853" s="60"/>
    </row>
    <row r="854" spans="25:25" ht="15.75" customHeight="1">
      <c r="Y854" s="60"/>
    </row>
    <row r="855" spans="25:25" ht="15.75" customHeight="1">
      <c r="Y855" s="60"/>
    </row>
    <row r="856" spans="25:25" ht="15.75" customHeight="1">
      <c r="Y856" s="60"/>
    </row>
    <row r="857" spans="25:25" ht="15.75" customHeight="1">
      <c r="Y857" s="60"/>
    </row>
    <row r="858" spans="25:25" ht="15.75" customHeight="1">
      <c r="Y858" s="60"/>
    </row>
    <row r="859" spans="25:25" ht="15.75" customHeight="1">
      <c r="Y859" s="60"/>
    </row>
    <row r="860" spans="25:25" ht="15.75" customHeight="1">
      <c r="Y860" s="60"/>
    </row>
    <row r="861" spans="25:25" ht="15.75" customHeight="1">
      <c r="Y861" s="60"/>
    </row>
    <row r="862" spans="25:25" ht="15.75" customHeight="1">
      <c r="Y862" s="60"/>
    </row>
    <row r="863" spans="25:25" ht="15.75" customHeight="1">
      <c r="Y863" s="60"/>
    </row>
    <row r="864" spans="25:25" ht="15.75" customHeight="1">
      <c r="Y864" s="60"/>
    </row>
    <row r="865" spans="25:25" ht="15.75" customHeight="1">
      <c r="Y865" s="60"/>
    </row>
    <row r="866" spans="25:25" ht="15.75" customHeight="1">
      <c r="Y866" s="60"/>
    </row>
    <row r="867" spans="25:25" ht="15.75" customHeight="1">
      <c r="Y867" s="60"/>
    </row>
    <row r="868" spans="25:25" ht="15.75" customHeight="1">
      <c r="Y868" s="60"/>
    </row>
    <row r="869" spans="25:25" ht="15.75" customHeight="1">
      <c r="Y869" s="60"/>
    </row>
    <row r="870" spans="25:25" ht="15.75" customHeight="1">
      <c r="Y870" s="60"/>
    </row>
    <row r="871" spans="25:25" ht="15.75" customHeight="1">
      <c r="Y871" s="60"/>
    </row>
    <row r="872" spans="25:25" ht="15.75" customHeight="1">
      <c r="Y872" s="60"/>
    </row>
    <row r="873" spans="25:25" ht="15.75" customHeight="1">
      <c r="Y873" s="60"/>
    </row>
    <row r="874" spans="25:25" ht="15.75" customHeight="1">
      <c r="Y874" s="60"/>
    </row>
    <row r="875" spans="25:25" ht="15.75" customHeight="1">
      <c r="Y875" s="60"/>
    </row>
    <row r="876" spans="25:25" ht="15.75" customHeight="1">
      <c r="Y876" s="60"/>
    </row>
    <row r="877" spans="25:25" ht="15.75" customHeight="1">
      <c r="Y877" s="60"/>
    </row>
    <row r="878" spans="25:25" ht="15.75" customHeight="1">
      <c r="Y878" s="60"/>
    </row>
    <row r="879" spans="25:25" ht="15.75" customHeight="1">
      <c r="Y879" s="60"/>
    </row>
    <row r="880" spans="25:25" ht="15.75" customHeight="1">
      <c r="Y880" s="60"/>
    </row>
    <row r="881" spans="25:25" ht="15.75" customHeight="1">
      <c r="Y881" s="60"/>
    </row>
    <row r="882" spans="25:25" ht="15.75" customHeight="1">
      <c r="Y882" s="60"/>
    </row>
    <row r="883" spans="25:25" ht="15.75" customHeight="1">
      <c r="Y883" s="60"/>
    </row>
    <row r="884" spans="25:25" ht="15.75" customHeight="1">
      <c r="Y884" s="60"/>
    </row>
    <row r="885" spans="25:25" ht="15.75" customHeight="1">
      <c r="Y885" s="60"/>
    </row>
    <row r="886" spans="25:25" ht="15.75" customHeight="1">
      <c r="Y886" s="60"/>
    </row>
    <row r="887" spans="25:25" ht="15.75" customHeight="1">
      <c r="Y887" s="60"/>
    </row>
    <row r="888" spans="25:25" ht="15.75" customHeight="1">
      <c r="Y888" s="60"/>
    </row>
    <row r="889" spans="25:25" ht="15.75" customHeight="1">
      <c r="Y889" s="60"/>
    </row>
    <row r="890" spans="25:25" ht="15.75" customHeight="1">
      <c r="Y890" s="60"/>
    </row>
    <row r="891" spans="25:25" ht="15.75" customHeight="1">
      <c r="Y891" s="60"/>
    </row>
    <row r="892" spans="25:25" ht="15.75" customHeight="1">
      <c r="Y892" s="60"/>
    </row>
    <row r="893" spans="25:25" ht="15.75" customHeight="1">
      <c r="Y893" s="60"/>
    </row>
    <row r="894" spans="25:25" ht="15.75" customHeight="1">
      <c r="Y894" s="60"/>
    </row>
    <row r="895" spans="25:25" ht="15.75" customHeight="1">
      <c r="Y895" s="60"/>
    </row>
    <row r="896" spans="25:25" ht="15.75" customHeight="1">
      <c r="Y896" s="60"/>
    </row>
    <row r="897" spans="25:25" ht="15.75" customHeight="1">
      <c r="Y897" s="60"/>
    </row>
    <row r="898" spans="25:25" ht="15.75" customHeight="1">
      <c r="Y898" s="60"/>
    </row>
    <row r="899" spans="25:25" ht="15.75" customHeight="1">
      <c r="Y899" s="60"/>
    </row>
    <row r="900" spans="25:25" ht="15.75" customHeight="1">
      <c r="Y900" s="60"/>
    </row>
    <row r="901" spans="25:25" ht="15.75" customHeight="1">
      <c r="Y901" s="60"/>
    </row>
    <row r="902" spans="25:25" ht="15.75" customHeight="1">
      <c r="Y902" s="60"/>
    </row>
    <row r="903" spans="25:25" ht="15.75" customHeight="1">
      <c r="Y903" s="60"/>
    </row>
    <row r="904" spans="25:25" ht="15.75" customHeight="1">
      <c r="Y904" s="60"/>
    </row>
    <row r="905" spans="25:25" ht="15.75" customHeight="1">
      <c r="Y905" s="60"/>
    </row>
    <row r="906" spans="25:25" ht="15.75" customHeight="1">
      <c r="Y906" s="60"/>
    </row>
    <row r="907" spans="25:25" ht="15.75" customHeight="1">
      <c r="Y907" s="60"/>
    </row>
    <row r="908" spans="25:25" ht="15.75" customHeight="1">
      <c r="Y908" s="60"/>
    </row>
    <row r="909" spans="25:25" ht="15.75" customHeight="1">
      <c r="Y909" s="60"/>
    </row>
    <row r="910" spans="25:25" ht="15.75" customHeight="1">
      <c r="Y910" s="60"/>
    </row>
    <row r="911" spans="25:25" ht="15.75" customHeight="1">
      <c r="Y911" s="60"/>
    </row>
    <row r="912" spans="25:25" ht="15.75" customHeight="1">
      <c r="Y912" s="60"/>
    </row>
    <row r="913" spans="25:25" ht="15.75" customHeight="1">
      <c r="Y913" s="60"/>
    </row>
    <row r="914" spans="25:25" ht="15.75" customHeight="1">
      <c r="Y914" s="60"/>
    </row>
    <row r="915" spans="25:25" ht="15.75" customHeight="1">
      <c r="Y915" s="60"/>
    </row>
    <row r="916" spans="25:25" ht="15.75" customHeight="1">
      <c r="Y916" s="60"/>
    </row>
    <row r="917" spans="25:25" ht="15.75" customHeight="1">
      <c r="Y917" s="60"/>
    </row>
    <row r="918" spans="25:25" ht="15.75" customHeight="1">
      <c r="Y918" s="60"/>
    </row>
    <row r="919" spans="25:25" ht="15.75" customHeight="1">
      <c r="Y919" s="60"/>
    </row>
    <row r="920" spans="25:25" ht="15.75" customHeight="1">
      <c r="Y920" s="60"/>
    </row>
    <row r="921" spans="25:25" ht="15.75" customHeight="1">
      <c r="Y921" s="60"/>
    </row>
    <row r="922" spans="25:25" ht="15.75" customHeight="1">
      <c r="Y922" s="60"/>
    </row>
    <row r="923" spans="25:25" ht="15.75" customHeight="1">
      <c r="Y923" s="60"/>
    </row>
    <row r="924" spans="25:25" ht="15.75" customHeight="1">
      <c r="Y924" s="60"/>
    </row>
    <row r="925" spans="25:25" ht="15.75" customHeight="1">
      <c r="Y925" s="60"/>
    </row>
    <row r="926" spans="25:25" ht="15.75" customHeight="1">
      <c r="Y926" s="60"/>
    </row>
    <row r="927" spans="25:25" ht="15.75" customHeight="1">
      <c r="Y927" s="60"/>
    </row>
    <row r="928" spans="25:25" ht="15.75" customHeight="1">
      <c r="Y928" s="60"/>
    </row>
    <row r="929" spans="25:25" ht="15.75" customHeight="1">
      <c r="Y929" s="60"/>
    </row>
    <row r="930" spans="25:25" ht="15.75" customHeight="1">
      <c r="Y930" s="60"/>
    </row>
    <row r="931" spans="25:25" ht="15.75" customHeight="1">
      <c r="Y931" s="60"/>
    </row>
    <row r="932" spans="25:25" ht="15.75" customHeight="1">
      <c r="Y932" s="60"/>
    </row>
    <row r="933" spans="25:25" ht="15.75" customHeight="1">
      <c r="Y933" s="60"/>
    </row>
    <row r="934" spans="25:25" ht="15.75" customHeight="1">
      <c r="Y934" s="60"/>
    </row>
    <row r="935" spans="25:25" ht="15.75" customHeight="1">
      <c r="Y935" s="60"/>
    </row>
    <row r="936" spans="25:25" ht="15.75" customHeight="1">
      <c r="Y936" s="60"/>
    </row>
    <row r="937" spans="25:25" ht="15.75" customHeight="1">
      <c r="Y937" s="60"/>
    </row>
    <row r="938" spans="25:25" ht="15.75" customHeight="1">
      <c r="Y938" s="60"/>
    </row>
    <row r="939" spans="25:25" ht="15.75" customHeight="1">
      <c r="Y939" s="60"/>
    </row>
    <row r="940" spans="25:25" ht="15.75" customHeight="1">
      <c r="Y940" s="60"/>
    </row>
    <row r="941" spans="25:25" ht="15.75" customHeight="1">
      <c r="Y941" s="60"/>
    </row>
    <row r="942" spans="25:25" ht="15.75" customHeight="1">
      <c r="Y942" s="60"/>
    </row>
    <row r="943" spans="25:25" ht="15.75" customHeight="1">
      <c r="Y943" s="60"/>
    </row>
    <row r="944" spans="25:25" ht="15.75" customHeight="1">
      <c r="Y944" s="60"/>
    </row>
    <row r="945" spans="25:25" ht="15.75" customHeight="1">
      <c r="Y945" s="60"/>
    </row>
    <row r="946" spans="25:25" ht="15.75" customHeight="1">
      <c r="Y946" s="60"/>
    </row>
    <row r="947" spans="25:25" ht="15.75" customHeight="1">
      <c r="Y947" s="60"/>
    </row>
    <row r="948" spans="25:25" ht="15.75" customHeight="1">
      <c r="Y948" s="60"/>
    </row>
    <row r="949" spans="25:25" ht="15.75" customHeight="1">
      <c r="Y949" s="60"/>
    </row>
    <row r="950" spans="25:25" ht="15.75" customHeight="1">
      <c r="Y950" s="60"/>
    </row>
    <row r="951" spans="25:25" ht="15.75" customHeight="1">
      <c r="Y951" s="60"/>
    </row>
    <row r="952" spans="25:25" ht="15.75" customHeight="1">
      <c r="Y952" s="60"/>
    </row>
    <row r="953" spans="25:25" ht="15.75" customHeight="1">
      <c r="Y953" s="60"/>
    </row>
    <row r="954" spans="25:25" ht="15.75" customHeight="1">
      <c r="Y954" s="60"/>
    </row>
    <row r="955" spans="25:25" ht="15.75" customHeight="1">
      <c r="Y955" s="60"/>
    </row>
    <row r="956" spans="25:25" ht="15.75" customHeight="1">
      <c r="Y956" s="60"/>
    </row>
    <row r="957" spans="25:25" ht="15.75" customHeight="1">
      <c r="Y957" s="60"/>
    </row>
    <row r="958" spans="25:25" ht="15.75" customHeight="1">
      <c r="Y958" s="60"/>
    </row>
    <row r="959" spans="25:25" ht="15.75" customHeight="1">
      <c r="Y959" s="60"/>
    </row>
    <row r="960" spans="25:25" ht="15.75" customHeight="1">
      <c r="Y960" s="60"/>
    </row>
    <row r="961" spans="25:25" ht="15.75" customHeight="1">
      <c r="Y961" s="60"/>
    </row>
    <row r="962" spans="25:25" ht="15.75" customHeight="1">
      <c r="Y962" s="60"/>
    </row>
    <row r="963" spans="25:25" ht="15.75" customHeight="1">
      <c r="Y963" s="60"/>
    </row>
    <row r="964" spans="25:25" ht="15.75" customHeight="1">
      <c r="Y964" s="60"/>
    </row>
    <row r="965" spans="25:25" ht="15.75" customHeight="1">
      <c r="Y965" s="60"/>
    </row>
    <row r="966" spans="25:25" ht="15.75" customHeight="1">
      <c r="Y966" s="60"/>
    </row>
    <row r="967" spans="25:25" ht="15.75" customHeight="1">
      <c r="Y967" s="60"/>
    </row>
    <row r="968" spans="25:25" ht="15.75" customHeight="1">
      <c r="Y968" s="60"/>
    </row>
    <row r="969" spans="25:25" ht="15.75" customHeight="1">
      <c r="Y969" s="60"/>
    </row>
    <row r="970" spans="25:25" ht="15.75" customHeight="1">
      <c r="Y970" s="60"/>
    </row>
    <row r="971" spans="25:25" ht="15.75" customHeight="1">
      <c r="Y971" s="60"/>
    </row>
    <row r="972" spans="25:25" ht="15.75" customHeight="1">
      <c r="Y972" s="60"/>
    </row>
    <row r="973" spans="25:25" ht="15.75" customHeight="1">
      <c r="Y973" s="60"/>
    </row>
    <row r="974" spans="25:25" ht="15.75" customHeight="1">
      <c r="Y974" s="60"/>
    </row>
    <row r="975" spans="25:25" ht="15.75" customHeight="1">
      <c r="Y975" s="60"/>
    </row>
    <row r="976" spans="25:25" ht="15.75" customHeight="1">
      <c r="Y976" s="60"/>
    </row>
    <row r="977" spans="25:25" ht="15.75" customHeight="1">
      <c r="Y977" s="60"/>
    </row>
    <row r="978" spans="25:25" ht="15.75" customHeight="1">
      <c r="Y978" s="60"/>
    </row>
    <row r="979" spans="25:25" ht="15.75" customHeight="1">
      <c r="Y979" s="60"/>
    </row>
    <row r="980" spans="25:25" ht="15.75" customHeight="1">
      <c r="Y980" s="60"/>
    </row>
    <row r="981" spans="25:25" ht="15.75" customHeight="1">
      <c r="Y981" s="60"/>
    </row>
    <row r="982" spans="25:25" ht="15.75" customHeight="1">
      <c r="Y982" s="60"/>
    </row>
    <row r="983" spans="25:25" ht="15.75" customHeight="1">
      <c r="Y983" s="60"/>
    </row>
    <row r="984" spans="25:25" ht="15.75" customHeight="1">
      <c r="Y984" s="60"/>
    </row>
    <row r="985" spans="25:25" ht="15.75" customHeight="1">
      <c r="Y985" s="60"/>
    </row>
    <row r="986" spans="25:25" ht="15.75" customHeight="1">
      <c r="Y986" s="60"/>
    </row>
    <row r="987" spans="25:25" ht="15.75" customHeight="1">
      <c r="Y987" s="60"/>
    </row>
    <row r="988" spans="25:25" ht="15.75" customHeight="1">
      <c r="Y988" s="60"/>
    </row>
    <row r="989" spans="25:25" ht="15.75" customHeight="1">
      <c r="Y989" s="60"/>
    </row>
    <row r="990" spans="25:25" ht="15.75" customHeight="1">
      <c r="Y990" s="60"/>
    </row>
    <row r="991" spans="25:25" ht="15.75" customHeight="1">
      <c r="Y991" s="60"/>
    </row>
    <row r="992" spans="25:25" ht="15.75" customHeight="1">
      <c r="Y992" s="60"/>
    </row>
    <row r="993" spans="25:25" ht="15.75" customHeight="1">
      <c r="Y993" s="60"/>
    </row>
    <row r="994" spans="25:25" ht="15.75" customHeight="1">
      <c r="Y994" s="60"/>
    </row>
    <row r="995" spans="25:25" ht="15.75" customHeight="1">
      <c r="Y995" s="60"/>
    </row>
    <row r="996" spans="25:25" ht="15.75" customHeight="1">
      <c r="Y996" s="60"/>
    </row>
    <row r="997" spans="25:25" ht="15.75" customHeight="1">
      <c r="Y997" s="60"/>
    </row>
    <row r="998" spans="25:25" ht="15.75" customHeight="1">
      <c r="Y998" s="60"/>
    </row>
    <row r="999" spans="25:25" ht="15.75" customHeight="1">
      <c r="Y999" s="60"/>
    </row>
    <row r="1000" spans="25:25" ht="15.75" customHeight="1">
      <c r="Y1000" s="60"/>
    </row>
    <row r="1001" spans="25:25" ht="15.75" customHeight="1">
      <c r="Y1001" s="60"/>
    </row>
    <row r="1002" spans="25:25" ht="15.75" customHeight="1">
      <c r="Y1002" s="60"/>
    </row>
    <row r="1003" spans="25:25" ht="15.75" customHeight="1">
      <c r="Y1003" s="60"/>
    </row>
    <row r="1004" spans="25:25" ht="15.75" customHeight="1">
      <c r="Y1004" s="60"/>
    </row>
    <row r="1005" spans="25:25" ht="15.75" customHeight="1">
      <c r="Y1005" s="60"/>
    </row>
    <row r="1006" spans="25:25" ht="15.75" customHeight="1">
      <c r="Y1006" s="60"/>
    </row>
    <row r="1007" spans="25:25" ht="15.75" customHeight="1">
      <c r="Y1007" s="60"/>
    </row>
    <row r="1008" spans="25:25" ht="15.75" customHeight="1">
      <c r="Y1008" s="60"/>
    </row>
    <row r="1009" spans="25:25" ht="15.75" customHeight="1">
      <c r="Y1009" s="60"/>
    </row>
    <row r="1010" spans="25:25" ht="15.75" customHeight="1">
      <c r="Y1010" s="60"/>
    </row>
    <row r="1011" spans="25:25" ht="15.75" customHeight="1">
      <c r="Y1011" s="60"/>
    </row>
  </sheetData>
  <mergeCells count="6">
    <mergeCell ref="A24:A25"/>
    <mergeCell ref="A10:A12"/>
    <mergeCell ref="A13:A15"/>
    <mergeCell ref="A16:A18"/>
    <mergeCell ref="A20:A21"/>
    <mergeCell ref="A22:A23"/>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995"/>
  <sheetViews>
    <sheetView workbookViewId="0">
      <selection activeCell="A2" sqref="A2"/>
    </sheetView>
  </sheetViews>
  <sheetFormatPr defaultColWidth="14.42578125" defaultRowHeight="15" customHeight="1"/>
  <cols>
    <col min="1" max="1" width="18.140625" customWidth="1"/>
    <col min="2" max="2" width="4.7109375" customWidth="1"/>
    <col min="3" max="12" width="2.85546875" customWidth="1"/>
    <col min="13" max="13" width="3.28515625" customWidth="1"/>
    <col min="14" max="32" width="2.85546875" customWidth="1"/>
    <col min="33" max="39" width="3" customWidth="1"/>
    <col min="40" max="40" width="3.28515625" customWidth="1"/>
    <col min="41" max="41" width="7.140625" customWidth="1"/>
    <col min="42" max="42" width="18.140625" customWidth="1"/>
    <col min="43" max="43" width="7.42578125" customWidth="1"/>
    <col min="44" max="44" width="3" customWidth="1"/>
    <col min="45" max="45" width="5.5703125" customWidth="1"/>
    <col min="46" max="47" width="5.140625" customWidth="1"/>
    <col min="48" max="48" width="6.28515625" customWidth="1"/>
    <col min="49" max="49" width="5.28515625" customWidth="1"/>
    <col min="50" max="50" width="4" customWidth="1"/>
    <col min="51" max="51" width="9.7109375" customWidth="1"/>
    <col min="52" max="52" width="7.7109375" customWidth="1"/>
    <col min="53" max="53" width="9.5703125" customWidth="1"/>
    <col min="54" max="54" width="7" customWidth="1"/>
    <col min="55" max="55" width="8.42578125" customWidth="1"/>
  </cols>
  <sheetData>
    <row r="1" spans="1:49" ht="60" customHeight="1">
      <c r="A1" s="292"/>
      <c r="B1" s="293"/>
      <c r="C1" s="294" t="s">
        <v>98</v>
      </c>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308"/>
      <c r="AN1" s="294"/>
    </row>
    <row r="2" spans="1:49" ht="60" customHeight="1">
      <c r="A2" s="292"/>
      <c r="B2" s="293"/>
      <c r="C2" s="295" t="str">
        <f>'Team Roster (All Div)'!C2</f>
        <v>RAIDERS U## Team # 202#-202#</v>
      </c>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309"/>
      <c r="AN2" s="295"/>
    </row>
    <row r="3" spans="1:49">
      <c r="C3" s="6"/>
      <c r="D3" s="6"/>
      <c r="E3" s="71"/>
      <c r="F3" s="71"/>
      <c r="G3" s="71"/>
      <c r="H3" s="71"/>
      <c r="I3" s="71"/>
      <c r="J3" s="71"/>
      <c r="K3" s="71"/>
      <c r="L3" s="71"/>
      <c r="M3" s="71"/>
      <c r="N3" s="71"/>
      <c r="O3" s="6"/>
      <c r="P3" s="6"/>
      <c r="Q3" s="6"/>
      <c r="R3" s="6"/>
      <c r="S3" s="6"/>
      <c r="T3" s="6"/>
      <c r="U3" s="6"/>
      <c r="V3" s="6"/>
      <c r="W3" s="6"/>
      <c r="X3" s="6"/>
      <c r="Y3" s="6"/>
      <c r="Z3" s="6"/>
      <c r="AA3" s="6"/>
      <c r="AB3" s="6"/>
      <c r="AC3" s="6"/>
      <c r="AD3" s="6"/>
      <c r="AE3" s="6"/>
      <c r="AF3" s="6"/>
      <c r="AG3" s="267" t="s">
        <v>99</v>
      </c>
      <c r="AH3" s="268"/>
      <c r="AI3" s="269"/>
      <c r="AJ3" s="270" t="s">
        <v>100</v>
      </c>
      <c r="AK3" s="268"/>
      <c r="AL3" s="269"/>
      <c r="AM3" s="16"/>
      <c r="AN3" s="6"/>
    </row>
    <row r="4" spans="1:49">
      <c r="C4" s="6"/>
      <c r="D4" s="6"/>
      <c r="E4" s="71"/>
      <c r="F4" s="71"/>
      <c r="G4" s="71"/>
      <c r="H4" s="71"/>
      <c r="I4" s="71"/>
      <c r="J4" s="71"/>
      <c r="K4" s="71"/>
      <c r="L4" s="71"/>
      <c r="M4" s="71"/>
      <c r="N4" s="71"/>
      <c r="O4" s="6"/>
      <c r="P4" s="6"/>
      <c r="Q4" s="6"/>
      <c r="R4" s="6"/>
      <c r="S4" s="6"/>
      <c r="T4" s="6"/>
      <c r="U4" s="6"/>
      <c r="V4" s="6"/>
      <c r="W4" s="6"/>
      <c r="X4" s="6"/>
      <c r="Y4" s="6"/>
      <c r="Z4" s="6"/>
      <c r="AA4" s="6"/>
      <c r="AB4" s="6"/>
      <c r="AC4" s="6"/>
      <c r="AD4" s="6"/>
      <c r="AE4" s="6"/>
      <c r="AF4" s="6"/>
      <c r="AG4" s="89" t="s">
        <v>9</v>
      </c>
      <c r="AH4" s="89" t="s">
        <v>86</v>
      </c>
      <c r="AI4" s="89" t="s">
        <v>70</v>
      </c>
      <c r="AJ4" s="90" t="s">
        <v>9</v>
      </c>
      <c r="AK4" s="90" t="s">
        <v>86</v>
      </c>
      <c r="AL4" s="90" t="s">
        <v>70</v>
      </c>
      <c r="AM4" s="244" t="s">
        <v>224</v>
      </c>
      <c r="AN4" s="90" t="s">
        <v>10</v>
      </c>
    </row>
    <row r="5" spans="1:49">
      <c r="A5" s="63" t="s">
        <v>102</v>
      </c>
      <c r="C5" s="78">
        <v>1</v>
      </c>
      <c r="D5" s="78">
        <v>2</v>
      </c>
      <c r="E5" s="78">
        <v>3</v>
      </c>
      <c r="F5" s="78">
        <v>4</v>
      </c>
      <c r="G5" s="78">
        <v>5</v>
      </c>
      <c r="H5" s="78">
        <v>6</v>
      </c>
      <c r="I5" s="78">
        <v>7</v>
      </c>
      <c r="J5" s="78">
        <v>8</v>
      </c>
      <c r="K5" s="78">
        <v>9</v>
      </c>
      <c r="L5" s="78">
        <v>10</v>
      </c>
      <c r="M5" s="78">
        <v>11</v>
      </c>
      <c r="N5" s="78">
        <v>12</v>
      </c>
      <c r="O5" s="78">
        <v>13</v>
      </c>
      <c r="P5" s="78">
        <v>14</v>
      </c>
      <c r="Q5" s="78">
        <v>15</v>
      </c>
      <c r="R5" s="78">
        <v>16</v>
      </c>
      <c r="S5" s="78">
        <v>17</v>
      </c>
      <c r="T5" s="78">
        <v>18</v>
      </c>
      <c r="U5" s="78">
        <v>19</v>
      </c>
      <c r="V5" s="78">
        <v>20</v>
      </c>
      <c r="W5" s="78">
        <v>21</v>
      </c>
      <c r="X5" s="78">
        <v>22</v>
      </c>
      <c r="Y5" s="91">
        <v>23</v>
      </c>
      <c r="Z5" s="91">
        <v>24</v>
      </c>
      <c r="AA5" s="91">
        <v>25</v>
      </c>
      <c r="AB5" s="91">
        <v>26</v>
      </c>
      <c r="AC5" s="63">
        <v>27</v>
      </c>
      <c r="AD5" s="63">
        <v>28</v>
      </c>
      <c r="AE5" s="63">
        <v>29</v>
      </c>
      <c r="AF5" s="63">
        <v>30</v>
      </c>
      <c r="AG5" s="54"/>
      <c r="AH5" s="54"/>
      <c r="AI5" s="54"/>
      <c r="AJ5" s="92"/>
      <c r="AK5" s="92"/>
      <c r="AL5" s="92"/>
      <c r="AM5" s="241"/>
      <c r="AN5" s="92"/>
      <c r="AT5" s="63"/>
      <c r="AU5" s="63"/>
      <c r="AV5" s="63"/>
      <c r="AW5" s="63"/>
    </row>
    <row r="6" spans="1:49">
      <c r="AG6" s="54"/>
      <c r="AH6" s="54"/>
      <c r="AI6" s="54"/>
      <c r="AJ6" s="92"/>
      <c r="AK6" s="92"/>
      <c r="AL6" s="92"/>
      <c r="AM6" s="241"/>
      <c r="AN6" s="92"/>
      <c r="AP6" s="63" t="s">
        <v>1</v>
      </c>
      <c r="AQ6" s="140" t="s">
        <v>2</v>
      </c>
      <c r="AR6" s="140" t="s">
        <v>227</v>
      </c>
      <c r="AS6" s="140" t="s">
        <v>138</v>
      </c>
      <c r="AT6" s="140" t="s">
        <v>101</v>
      </c>
      <c r="AU6" s="140"/>
      <c r="AV6" s="63"/>
    </row>
    <row r="7" spans="1:49">
      <c r="A7" s="93" t="s">
        <v>1</v>
      </c>
      <c r="AG7" s="54"/>
      <c r="AH7" s="54"/>
      <c r="AI7" s="54"/>
      <c r="AJ7" s="92"/>
      <c r="AK7" s="92"/>
      <c r="AL7" s="92"/>
      <c r="AM7" s="241"/>
      <c r="AN7" s="92"/>
    </row>
    <row r="8" spans="1:49">
      <c r="A8" s="63" t="str">
        <f>'Team Roster (All Div)'!A6</f>
        <v>First Last</v>
      </c>
      <c r="C8" s="94" t="s">
        <v>9</v>
      </c>
      <c r="D8" s="95" t="s">
        <v>86</v>
      </c>
      <c r="E8" s="95" t="s">
        <v>86</v>
      </c>
      <c r="F8" s="96" t="s">
        <v>9</v>
      </c>
      <c r="G8" s="96" t="s">
        <v>9</v>
      </c>
      <c r="H8" s="96" t="s">
        <v>9</v>
      </c>
      <c r="I8" s="78" t="s">
        <v>70</v>
      </c>
      <c r="J8" s="78" t="s">
        <v>9</v>
      </c>
      <c r="K8" s="78" t="s">
        <v>86</v>
      </c>
      <c r="L8" s="97" t="s">
        <v>86</v>
      </c>
      <c r="M8" s="98" t="s">
        <v>9</v>
      </c>
      <c r="N8" s="98" t="s">
        <v>9</v>
      </c>
      <c r="O8" s="99"/>
      <c r="P8" s="99"/>
      <c r="Q8" s="100"/>
      <c r="R8" s="100"/>
      <c r="S8" s="101"/>
      <c r="T8" s="101"/>
      <c r="U8" s="101"/>
      <c r="V8" s="101"/>
      <c r="W8" s="101"/>
      <c r="X8" s="101"/>
      <c r="Y8" s="101"/>
      <c r="Z8" s="101"/>
      <c r="AA8" s="101"/>
      <c r="AB8" s="101"/>
      <c r="AC8" s="101"/>
      <c r="AD8" s="101"/>
      <c r="AE8" s="39"/>
      <c r="AF8" s="39"/>
      <c r="AG8" s="54">
        <v>6</v>
      </c>
      <c r="AH8" s="54">
        <v>6</v>
      </c>
      <c r="AI8" s="54">
        <v>3</v>
      </c>
      <c r="AJ8" s="102">
        <f t="shared" ref="AJ8:AJ23" si="0">COUNTIF(C8:AF8,"D")</f>
        <v>7</v>
      </c>
      <c r="AK8" s="92">
        <f t="shared" ref="AK8:AK22" si="1">COUNTIF(C8:AF8,"W")</f>
        <v>4</v>
      </c>
      <c r="AL8" s="92">
        <f t="shared" ref="AL8:AL22" si="2">COUNTIF(C8:AF8,"C")</f>
        <v>1</v>
      </c>
      <c r="AM8" s="241">
        <f>COUNTIF(C8:AF8,"E")</f>
        <v>0</v>
      </c>
      <c r="AN8" s="102">
        <f t="shared" ref="AN8:AN22" si="3">AK8+AL8</f>
        <v>5</v>
      </c>
      <c r="AP8" s="63" t="str">
        <f>'Team Roster (All Div)'!A6</f>
        <v>First Last</v>
      </c>
      <c r="AQ8" s="63">
        <f>'Team Roster (All Div)'!B6</f>
        <v>0</v>
      </c>
      <c r="AR8" s="63">
        <f>'Team Roster (All Div)'!C6</f>
        <v>0</v>
      </c>
      <c r="AS8" s="63">
        <f>'Team Roster (All Div)'!D6</f>
        <v>0</v>
      </c>
      <c r="AT8" s="63">
        <f>'Team Roster (All Div)'!E6</f>
        <v>0</v>
      </c>
      <c r="AU8" s="63"/>
      <c r="AV8" s="63"/>
      <c r="AW8" s="63"/>
    </row>
    <row r="9" spans="1:49">
      <c r="A9" s="63" t="str">
        <f>'Team Roster (All Div)'!A7</f>
        <v>First Last</v>
      </c>
      <c r="C9" s="94" t="s">
        <v>9</v>
      </c>
      <c r="D9" s="95" t="s">
        <v>9</v>
      </c>
      <c r="E9" s="95" t="s">
        <v>9</v>
      </c>
      <c r="F9" s="96" t="s">
        <v>86</v>
      </c>
      <c r="G9" s="96" t="s">
        <v>86</v>
      </c>
      <c r="H9" s="96" t="s">
        <v>86</v>
      </c>
      <c r="I9" s="103" t="s">
        <v>70</v>
      </c>
      <c r="J9" s="78" t="s">
        <v>86</v>
      </c>
      <c r="K9" s="78" t="s">
        <v>70</v>
      </c>
      <c r="L9" s="97" t="s">
        <v>70</v>
      </c>
      <c r="M9" s="97"/>
      <c r="N9" s="98" t="s">
        <v>9</v>
      </c>
      <c r="O9" s="104" t="s">
        <v>86</v>
      </c>
      <c r="P9" s="104" t="s">
        <v>9</v>
      </c>
      <c r="Q9" s="104" t="s">
        <v>9</v>
      </c>
      <c r="R9" s="104" t="s">
        <v>9</v>
      </c>
      <c r="S9" s="101"/>
      <c r="T9" s="101"/>
      <c r="U9" s="101"/>
      <c r="V9" s="101"/>
      <c r="W9" s="101"/>
      <c r="X9" s="101"/>
      <c r="Y9" s="101"/>
      <c r="Z9" s="101"/>
      <c r="AA9" s="101"/>
      <c r="AB9" s="101"/>
      <c r="AC9" s="101"/>
      <c r="AD9" s="39"/>
      <c r="AE9" s="39"/>
      <c r="AF9" s="39"/>
      <c r="AG9" s="54">
        <v>6</v>
      </c>
      <c r="AH9" s="54">
        <v>6</v>
      </c>
      <c r="AI9" s="54">
        <v>3</v>
      </c>
      <c r="AJ9" s="102">
        <f t="shared" si="0"/>
        <v>7</v>
      </c>
      <c r="AK9" s="92">
        <f t="shared" si="1"/>
        <v>5</v>
      </c>
      <c r="AL9" s="92">
        <f t="shared" si="2"/>
        <v>3</v>
      </c>
      <c r="AM9" s="241">
        <f t="shared" ref="AM9:AM22" si="4">COUNTIF(C9:AF9,"E")</f>
        <v>0</v>
      </c>
      <c r="AN9" s="102">
        <f t="shared" si="3"/>
        <v>8</v>
      </c>
      <c r="AP9" s="63" t="str">
        <f>'Team Roster (All Div)'!A7</f>
        <v>First Last</v>
      </c>
      <c r="AQ9" s="63">
        <f>'Team Roster (All Div)'!B7</f>
        <v>0</v>
      </c>
      <c r="AR9" s="63">
        <f>'Team Roster (All Div)'!C7</f>
        <v>0</v>
      </c>
      <c r="AS9" s="63">
        <f>'Team Roster (All Div)'!D7</f>
        <v>0</v>
      </c>
      <c r="AT9" s="63">
        <f>'Team Roster (All Div)'!E7</f>
        <v>0</v>
      </c>
      <c r="AU9" s="63"/>
      <c r="AV9" s="63"/>
      <c r="AW9" s="63"/>
    </row>
    <row r="10" spans="1:49">
      <c r="A10" s="63" t="str">
        <f>'Team Roster (All Div)'!A8</f>
        <v>First Last</v>
      </c>
      <c r="C10" s="94" t="s">
        <v>9</v>
      </c>
      <c r="D10" s="95" t="s">
        <v>9</v>
      </c>
      <c r="E10" s="95" t="s">
        <v>9</v>
      </c>
      <c r="F10" s="96" t="s">
        <v>86</v>
      </c>
      <c r="G10" s="96" t="s">
        <v>86</v>
      </c>
      <c r="H10" s="96" t="s">
        <v>86</v>
      </c>
      <c r="I10" s="78" t="s">
        <v>9</v>
      </c>
      <c r="J10" s="78" t="s">
        <v>9</v>
      </c>
      <c r="K10" s="78" t="s">
        <v>86</v>
      </c>
      <c r="L10" s="97" t="s">
        <v>86</v>
      </c>
      <c r="M10" s="98" t="s">
        <v>9</v>
      </c>
      <c r="N10" s="98" t="s">
        <v>9</v>
      </c>
      <c r="O10" s="104" t="s">
        <v>86</v>
      </c>
      <c r="P10" s="104" t="s">
        <v>86</v>
      </c>
      <c r="Q10" s="104" t="s">
        <v>86</v>
      </c>
      <c r="R10" s="104" t="s">
        <v>86</v>
      </c>
      <c r="S10" s="101"/>
      <c r="T10" s="101"/>
      <c r="U10" s="101"/>
      <c r="V10" s="101"/>
      <c r="W10" s="101"/>
      <c r="X10" s="101"/>
      <c r="Y10" s="101"/>
      <c r="Z10" s="101"/>
      <c r="AA10" s="101"/>
      <c r="AB10" s="101"/>
      <c r="AC10" s="101"/>
      <c r="AD10" s="39"/>
      <c r="AE10" s="39"/>
      <c r="AF10" s="39"/>
      <c r="AG10" s="54">
        <v>6</v>
      </c>
      <c r="AH10" s="54">
        <v>6</v>
      </c>
      <c r="AI10" s="54">
        <v>3</v>
      </c>
      <c r="AJ10" s="102">
        <f t="shared" si="0"/>
        <v>7</v>
      </c>
      <c r="AK10" s="92">
        <f t="shared" si="1"/>
        <v>9</v>
      </c>
      <c r="AL10" s="92">
        <f t="shared" si="2"/>
        <v>0</v>
      </c>
      <c r="AM10" s="241">
        <f t="shared" si="4"/>
        <v>0</v>
      </c>
      <c r="AN10" s="102">
        <f t="shared" si="3"/>
        <v>9</v>
      </c>
      <c r="AP10" s="63" t="str">
        <f>'Team Roster (All Div)'!A8</f>
        <v>First Last</v>
      </c>
      <c r="AQ10" s="63">
        <f>'Team Roster (All Div)'!B8</f>
        <v>0</v>
      </c>
      <c r="AR10" s="63">
        <f>'Team Roster (All Div)'!C8</f>
        <v>0</v>
      </c>
      <c r="AS10" s="63">
        <f>'Team Roster (All Div)'!D8</f>
        <v>0</v>
      </c>
      <c r="AT10" s="63">
        <f>'Team Roster (All Div)'!E8</f>
        <v>0</v>
      </c>
      <c r="AU10" s="63"/>
      <c r="AV10" s="63"/>
      <c r="AW10" s="63"/>
    </row>
    <row r="11" spans="1:49">
      <c r="A11" s="63" t="str">
        <f>'Team Roster (All Div)'!A9</f>
        <v>First Last</v>
      </c>
      <c r="C11" s="94" t="s">
        <v>9</v>
      </c>
      <c r="D11" s="94" t="s">
        <v>70</v>
      </c>
      <c r="E11" s="95" t="s">
        <v>70</v>
      </c>
      <c r="F11" s="96" t="s">
        <v>86</v>
      </c>
      <c r="G11" s="96" t="s">
        <v>86</v>
      </c>
      <c r="H11" s="96" t="s">
        <v>86</v>
      </c>
      <c r="I11" s="97" t="s">
        <v>86</v>
      </c>
      <c r="J11" s="97" t="s">
        <v>86</v>
      </c>
      <c r="K11" s="97" t="s">
        <v>9</v>
      </c>
      <c r="L11" s="105" t="s">
        <v>9</v>
      </c>
      <c r="M11" s="104" t="s">
        <v>86</v>
      </c>
      <c r="N11" s="104" t="s">
        <v>86</v>
      </c>
      <c r="O11" s="91" t="s">
        <v>86</v>
      </c>
      <c r="P11" s="91" t="s">
        <v>86</v>
      </c>
      <c r="Q11" s="91" t="s">
        <v>86</v>
      </c>
      <c r="R11" s="91" t="s">
        <v>86</v>
      </c>
      <c r="S11" s="101"/>
      <c r="T11" s="101"/>
      <c r="U11" s="101"/>
      <c r="V11" s="101"/>
      <c r="W11" s="101"/>
      <c r="X11" s="101"/>
      <c r="Y11" s="101"/>
      <c r="Z11" s="101"/>
      <c r="AA11" s="101"/>
      <c r="AB11" s="101"/>
      <c r="AC11" s="101"/>
      <c r="AD11" s="39"/>
      <c r="AE11" s="39"/>
      <c r="AF11" s="39"/>
      <c r="AG11" s="54">
        <v>6</v>
      </c>
      <c r="AH11" s="54">
        <v>6</v>
      </c>
      <c r="AI11" s="54">
        <v>3</v>
      </c>
      <c r="AJ11" s="102">
        <f t="shared" si="0"/>
        <v>3</v>
      </c>
      <c r="AK11" s="92">
        <f t="shared" si="1"/>
        <v>11</v>
      </c>
      <c r="AL11" s="92">
        <f t="shared" si="2"/>
        <v>2</v>
      </c>
      <c r="AM11" s="241">
        <f t="shared" si="4"/>
        <v>0</v>
      </c>
      <c r="AN11" s="102">
        <f t="shared" si="3"/>
        <v>13</v>
      </c>
      <c r="AP11" s="63" t="str">
        <f>'Team Roster (All Div)'!A9</f>
        <v>First Last</v>
      </c>
      <c r="AQ11" s="63">
        <f>'Team Roster (All Div)'!B9</f>
        <v>0</v>
      </c>
      <c r="AR11" s="63">
        <f>'Team Roster (All Div)'!C9</f>
        <v>0</v>
      </c>
      <c r="AS11" s="63">
        <f>'Team Roster (All Div)'!D9</f>
        <v>0</v>
      </c>
      <c r="AT11" s="63">
        <f>'Team Roster (All Div)'!E9</f>
        <v>0</v>
      </c>
      <c r="AU11" s="63"/>
      <c r="AV11" s="63"/>
      <c r="AW11" s="63"/>
    </row>
    <row r="12" spans="1:49">
      <c r="A12" s="63" t="str">
        <f>'Team Roster (All Div)'!A10</f>
        <v>First Last</v>
      </c>
      <c r="C12" s="94" t="s">
        <v>9</v>
      </c>
      <c r="D12" s="95" t="s">
        <v>9</v>
      </c>
      <c r="E12" s="95" t="s">
        <v>9</v>
      </c>
      <c r="F12" s="96" t="s">
        <v>86</v>
      </c>
      <c r="G12" s="96" t="s">
        <v>86</v>
      </c>
      <c r="H12" s="96" t="s">
        <v>86</v>
      </c>
      <c r="I12" s="97" t="s">
        <v>9</v>
      </c>
      <c r="J12" s="97" t="s">
        <v>9</v>
      </c>
      <c r="K12" s="97" t="s">
        <v>9</v>
      </c>
      <c r="L12" s="105" t="s">
        <v>9</v>
      </c>
      <c r="M12" s="100"/>
      <c r="N12" s="100"/>
      <c r="O12" s="91" t="s">
        <v>9</v>
      </c>
      <c r="P12" s="91" t="s">
        <v>9</v>
      </c>
      <c r="Q12" s="91" t="s">
        <v>9</v>
      </c>
      <c r="R12" s="91" t="s">
        <v>9</v>
      </c>
      <c r="S12" s="101"/>
      <c r="T12" s="101"/>
      <c r="U12" s="101"/>
      <c r="V12" s="101"/>
      <c r="W12" s="101"/>
      <c r="X12" s="101"/>
      <c r="Y12" s="101"/>
      <c r="Z12" s="101"/>
      <c r="AA12" s="101"/>
      <c r="AB12" s="101"/>
      <c r="AC12" s="101"/>
      <c r="AD12" s="39"/>
      <c r="AE12" s="39"/>
      <c r="AF12" s="39"/>
      <c r="AG12" s="54">
        <v>6</v>
      </c>
      <c r="AH12" s="54">
        <v>6</v>
      </c>
      <c r="AI12" s="54">
        <v>3</v>
      </c>
      <c r="AJ12" s="102">
        <f t="shared" si="0"/>
        <v>11</v>
      </c>
      <c r="AK12" s="92">
        <f t="shared" si="1"/>
        <v>3</v>
      </c>
      <c r="AL12" s="92">
        <f t="shared" si="2"/>
        <v>0</v>
      </c>
      <c r="AM12" s="241">
        <f t="shared" si="4"/>
        <v>0</v>
      </c>
      <c r="AN12" s="102">
        <f t="shared" si="3"/>
        <v>3</v>
      </c>
      <c r="AP12" s="63" t="str">
        <f>'Team Roster (All Div)'!A10</f>
        <v>First Last</v>
      </c>
      <c r="AQ12" s="63">
        <f>'Team Roster (All Div)'!B10</f>
        <v>0</v>
      </c>
      <c r="AR12" s="63">
        <f>'Team Roster (All Div)'!C10</f>
        <v>0</v>
      </c>
      <c r="AS12" s="63">
        <f>'Team Roster (All Div)'!D10</f>
        <v>0</v>
      </c>
      <c r="AT12" s="63">
        <f>'Team Roster (All Div)'!E10</f>
        <v>0</v>
      </c>
      <c r="AU12" s="63"/>
      <c r="AV12" s="63"/>
      <c r="AW12" s="63"/>
    </row>
    <row r="13" spans="1:49">
      <c r="A13" s="63" t="str">
        <f>'Team Roster (All Div)'!A11</f>
        <v>First Last</v>
      </c>
      <c r="C13" s="94" t="s">
        <v>9</v>
      </c>
      <c r="D13" s="95" t="s">
        <v>9</v>
      </c>
      <c r="E13" s="95" t="s">
        <v>9</v>
      </c>
      <c r="F13" s="96" t="s">
        <v>86</v>
      </c>
      <c r="G13" s="96" t="s">
        <v>86</v>
      </c>
      <c r="H13" s="96" t="s">
        <v>86</v>
      </c>
      <c r="I13" s="97" t="s">
        <v>9</v>
      </c>
      <c r="J13" s="97" t="s">
        <v>9</v>
      </c>
      <c r="K13" s="97" t="s">
        <v>9</v>
      </c>
      <c r="L13" s="105" t="s">
        <v>9</v>
      </c>
      <c r="M13" s="105" t="s">
        <v>9</v>
      </c>
      <c r="N13" s="104" t="s">
        <v>9</v>
      </c>
      <c r="O13" s="91" t="s">
        <v>9</v>
      </c>
      <c r="P13" s="106"/>
      <c r="Q13" s="106"/>
      <c r="R13" s="106"/>
      <c r="S13" s="101"/>
      <c r="T13" s="101"/>
      <c r="U13" s="101"/>
      <c r="V13" s="101"/>
      <c r="W13" s="101"/>
      <c r="X13" s="101"/>
      <c r="Y13" s="101"/>
      <c r="Z13" s="101"/>
      <c r="AA13" s="101"/>
      <c r="AB13" s="101"/>
      <c r="AC13" s="101"/>
      <c r="AD13" s="39"/>
      <c r="AE13" s="39"/>
      <c r="AF13" s="39"/>
      <c r="AG13" s="54">
        <v>6</v>
      </c>
      <c r="AH13" s="54">
        <v>6</v>
      </c>
      <c r="AI13" s="54">
        <v>3</v>
      </c>
      <c r="AJ13" s="102">
        <f t="shared" si="0"/>
        <v>10</v>
      </c>
      <c r="AK13" s="92">
        <f t="shared" si="1"/>
        <v>3</v>
      </c>
      <c r="AL13" s="92">
        <f t="shared" si="2"/>
        <v>0</v>
      </c>
      <c r="AM13" s="241">
        <f t="shared" si="4"/>
        <v>0</v>
      </c>
      <c r="AN13" s="102">
        <f t="shared" si="3"/>
        <v>3</v>
      </c>
      <c r="AP13" s="63" t="str">
        <f>'Team Roster (All Div)'!A11</f>
        <v>First Last</v>
      </c>
      <c r="AQ13" s="63">
        <f>'Team Roster (All Div)'!B11</f>
        <v>0</v>
      </c>
      <c r="AR13" s="63">
        <f>'Team Roster (All Div)'!C11</f>
        <v>0</v>
      </c>
      <c r="AS13" s="63">
        <f>'Team Roster (All Div)'!D11</f>
        <v>0</v>
      </c>
      <c r="AT13" s="63">
        <f>'Team Roster (All Div)'!E11</f>
        <v>0</v>
      </c>
      <c r="AU13" s="63"/>
      <c r="AV13" s="63"/>
      <c r="AW13" s="63"/>
    </row>
    <row r="14" spans="1:49">
      <c r="A14" s="63" t="str">
        <f>'Team Roster (All Div)'!A12</f>
        <v>First Last</v>
      </c>
      <c r="C14" s="107" t="s">
        <v>86</v>
      </c>
      <c r="D14" s="107" t="s">
        <v>86</v>
      </c>
      <c r="E14" s="96" t="s">
        <v>86</v>
      </c>
      <c r="F14" s="108" t="s">
        <v>70</v>
      </c>
      <c r="G14" s="108" t="s">
        <v>70</v>
      </c>
      <c r="H14" s="108" t="s">
        <v>70</v>
      </c>
      <c r="I14" s="97" t="s">
        <v>86</v>
      </c>
      <c r="J14" s="97" t="s">
        <v>9</v>
      </c>
      <c r="K14" s="97" t="s">
        <v>9</v>
      </c>
      <c r="L14" s="100"/>
      <c r="M14" s="104" t="s">
        <v>9</v>
      </c>
      <c r="N14" s="104" t="s">
        <v>9</v>
      </c>
      <c r="O14" s="98" t="s">
        <v>9</v>
      </c>
      <c r="P14" s="98" t="s">
        <v>9</v>
      </c>
      <c r="Q14" s="98" t="s">
        <v>9</v>
      </c>
      <c r="R14" s="98" t="s">
        <v>9</v>
      </c>
      <c r="S14" s="101"/>
      <c r="T14" s="101"/>
      <c r="U14" s="101"/>
      <c r="V14" s="101"/>
      <c r="W14" s="101"/>
      <c r="X14" s="101"/>
      <c r="Y14" s="101"/>
      <c r="Z14" s="101"/>
      <c r="AA14" s="101"/>
      <c r="AB14" s="101"/>
      <c r="AC14" s="101"/>
      <c r="AD14" s="39"/>
      <c r="AE14" s="39"/>
      <c r="AF14" s="39"/>
      <c r="AG14" s="54">
        <v>6</v>
      </c>
      <c r="AH14" s="54">
        <v>6</v>
      </c>
      <c r="AI14" s="54">
        <v>3</v>
      </c>
      <c r="AJ14" s="102">
        <f t="shared" si="0"/>
        <v>8</v>
      </c>
      <c r="AK14" s="92">
        <f t="shared" si="1"/>
        <v>4</v>
      </c>
      <c r="AL14" s="92">
        <f t="shared" si="2"/>
        <v>3</v>
      </c>
      <c r="AM14" s="241">
        <f t="shared" si="4"/>
        <v>0</v>
      </c>
      <c r="AN14" s="102">
        <f t="shared" si="3"/>
        <v>7</v>
      </c>
      <c r="AP14" s="63" t="str">
        <f>'Team Roster (All Div)'!A12</f>
        <v>First Last</v>
      </c>
      <c r="AQ14" s="63">
        <f>'Team Roster (All Div)'!B12</f>
        <v>0</v>
      </c>
      <c r="AR14" s="63">
        <f>'Team Roster (All Div)'!C12</f>
        <v>0</v>
      </c>
      <c r="AS14" s="63">
        <f>'Team Roster (All Div)'!D12</f>
        <v>0</v>
      </c>
      <c r="AT14" s="63">
        <f>'Team Roster (All Div)'!E12</f>
        <v>0</v>
      </c>
      <c r="AU14" s="63"/>
      <c r="AW14" s="63"/>
    </row>
    <row r="15" spans="1:49">
      <c r="A15" s="63" t="str">
        <f>'Team Roster (All Div)'!A13</f>
        <v>First Last</v>
      </c>
      <c r="C15" s="107" t="s">
        <v>86</v>
      </c>
      <c r="D15" s="107" t="s">
        <v>86</v>
      </c>
      <c r="E15" s="96" t="s">
        <v>86</v>
      </c>
      <c r="F15" s="108" t="s">
        <v>70</v>
      </c>
      <c r="G15" s="108" t="s">
        <v>70</v>
      </c>
      <c r="H15" s="108" t="s">
        <v>70</v>
      </c>
      <c r="I15" s="97" t="s">
        <v>86</v>
      </c>
      <c r="J15" s="97" t="s">
        <v>86</v>
      </c>
      <c r="K15" s="97" t="s">
        <v>9</v>
      </c>
      <c r="L15" s="105" t="s">
        <v>9</v>
      </c>
      <c r="M15" s="104" t="s">
        <v>86</v>
      </c>
      <c r="N15" s="104" t="s">
        <v>86</v>
      </c>
      <c r="O15" s="98"/>
      <c r="P15" s="98" t="s">
        <v>9</v>
      </c>
      <c r="Q15" s="98" t="s">
        <v>9</v>
      </c>
      <c r="R15" s="98" t="s">
        <v>9</v>
      </c>
      <c r="S15" s="101"/>
      <c r="T15" s="101"/>
      <c r="U15" s="101"/>
      <c r="V15" s="101"/>
      <c r="W15" s="101"/>
      <c r="X15" s="101"/>
      <c r="Y15" s="101"/>
      <c r="Z15" s="101"/>
      <c r="AA15" s="101"/>
      <c r="AB15" s="101"/>
      <c r="AC15" s="101"/>
      <c r="AD15" s="39"/>
      <c r="AE15" s="39"/>
      <c r="AF15" s="39"/>
      <c r="AG15" s="54">
        <v>6</v>
      </c>
      <c r="AH15" s="54">
        <v>6</v>
      </c>
      <c r="AI15" s="54">
        <v>3</v>
      </c>
      <c r="AJ15" s="102">
        <f t="shared" si="0"/>
        <v>5</v>
      </c>
      <c r="AK15" s="92">
        <f t="shared" si="1"/>
        <v>7</v>
      </c>
      <c r="AL15" s="92">
        <f t="shared" si="2"/>
        <v>3</v>
      </c>
      <c r="AM15" s="241">
        <f t="shared" si="4"/>
        <v>0</v>
      </c>
      <c r="AN15" s="102">
        <f t="shared" si="3"/>
        <v>10</v>
      </c>
      <c r="AP15" s="63" t="str">
        <f>'Team Roster (All Div)'!A13</f>
        <v>First Last</v>
      </c>
      <c r="AQ15" s="63">
        <f>'Team Roster (All Div)'!B13</f>
        <v>0</v>
      </c>
      <c r="AR15" s="63">
        <f>'Team Roster (All Div)'!C13</f>
        <v>0</v>
      </c>
      <c r="AS15" s="63">
        <f>'Team Roster (All Div)'!D13</f>
        <v>0</v>
      </c>
      <c r="AT15" s="63">
        <f>'Team Roster (All Div)'!E13</f>
        <v>0</v>
      </c>
      <c r="AU15" s="63"/>
      <c r="AV15" s="63"/>
      <c r="AW15" s="63"/>
    </row>
    <row r="16" spans="1:49">
      <c r="A16" s="63" t="str">
        <f>'Team Roster (All Div)'!A14</f>
        <v>First Last</v>
      </c>
      <c r="C16" s="107" t="s">
        <v>86</v>
      </c>
      <c r="D16" s="107" t="s">
        <v>86</v>
      </c>
      <c r="E16" s="96"/>
      <c r="F16" s="108" t="s">
        <v>70</v>
      </c>
      <c r="G16" s="108" t="s">
        <v>70</v>
      </c>
      <c r="H16" s="108" t="s">
        <v>70</v>
      </c>
      <c r="I16" s="97" t="s">
        <v>9</v>
      </c>
      <c r="J16" s="97" t="s">
        <v>86</v>
      </c>
      <c r="K16" s="97" t="s">
        <v>86</v>
      </c>
      <c r="L16" s="105" t="s">
        <v>86</v>
      </c>
      <c r="M16" s="104" t="s">
        <v>86</v>
      </c>
      <c r="N16" s="104" t="s">
        <v>86</v>
      </c>
      <c r="O16" s="98" t="s">
        <v>86</v>
      </c>
      <c r="P16" s="98" t="s">
        <v>86</v>
      </c>
      <c r="Q16" s="98" t="s">
        <v>86</v>
      </c>
      <c r="R16" s="98" t="s">
        <v>86</v>
      </c>
      <c r="S16" s="101"/>
      <c r="T16" s="101"/>
      <c r="U16" s="101"/>
      <c r="V16" s="101"/>
      <c r="W16" s="101"/>
      <c r="X16" s="101"/>
      <c r="Y16" s="101"/>
      <c r="Z16" s="101"/>
      <c r="AA16" s="101"/>
      <c r="AB16" s="101"/>
      <c r="AC16" s="101"/>
      <c r="AD16" s="39"/>
      <c r="AE16" s="39"/>
      <c r="AF16" s="39"/>
      <c r="AG16" s="54">
        <v>6</v>
      </c>
      <c r="AH16" s="54">
        <v>6</v>
      </c>
      <c r="AI16" s="54">
        <v>3</v>
      </c>
      <c r="AJ16" s="102">
        <f t="shared" si="0"/>
        <v>1</v>
      </c>
      <c r="AK16" s="92">
        <f t="shared" si="1"/>
        <v>11</v>
      </c>
      <c r="AL16" s="92">
        <f t="shared" si="2"/>
        <v>3</v>
      </c>
      <c r="AM16" s="241">
        <f t="shared" si="4"/>
        <v>0</v>
      </c>
      <c r="AN16" s="102">
        <f t="shared" si="3"/>
        <v>14</v>
      </c>
      <c r="AP16" s="63" t="str">
        <f>'Team Roster (All Div)'!A14</f>
        <v>First Last</v>
      </c>
      <c r="AQ16" s="63">
        <f>'Team Roster (All Div)'!B14</f>
        <v>0</v>
      </c>
      <c r="AR16" s="63">
        <f>'Team Roster (All Div)'!C14</f>
        <v>0</v>
      </c>
      <c r="AS16" s="63">
        <f>'Team Roster (All Div)'!D14</f>
        <v>0</v>
      </c>
      <c r="AT16" s="63">
        <f>'Team Roster (All Div)'!E14</f>
        <v>0</v>
      </c>
      <c r="AU16" s="63"/>
      <c r="AV16" s="63"/>
      <c r="AW16" s="63"/>
    </row>
    <row r="17" spans="1:49">
      <c r="A17" s="63" t="str">
        <f>'Team Roster (All Div)'!A15</f>
        <v>First Last</v>
      </c>
      <c r="C17" s="107" t="s">
        <v>86</v>
      </c>
      <c r="D17" s="105"/>
      <c r="E17" s="96" t="s">
        <v>86</v>
      </c>
      <c r="F17" s="109"/>
      <c r="G17" s="95" t="s">
        <v>9</v>
      </c>
      <c r="H17" s="95" t="s">
        <v>9</v>
      </c>
      <c r="I17" s="105" t="s">
        <v>86</v>
      </c>
      <c r="J17" s="105" t="s">
        <v>86</v>
      </c>
      <c r="K17" s="105" t="s">
        <v>86</v>
      </c>
      <c r="L17" s="78" t="s">
        <v>86</v>
      </c>
      <c r="M17" s="91" t="s">
        <v>86</v>
      </c>
      <c r="N17" s="91" t="s">
        <v>86</v>
      </c>
      <c r="O17" s="98" t="s">
        <v>9</v>
      </c>
      <c r="P17" s="98" t="s">
        <v>86</v>
      </c>
      <c r="Q17" s="98" t="s">
        <v>86</v>
      </c>
      <c r="R17" s="98" t="s">
        <v>86</v>
      </c>
      <c r="S17" s="101"/>
      <c r="T17" s="101"/>
      <c r="U17" s="101"/>
      <c r="V17" s="101"/>
      <c r="W17" s="101"/>
      <c r="X17" s="101"/>
      <c r="Y17" s="101"/>
      <c r="Z17" s="101"/>
      <c r="AA17" s="101"/>
      <c r="AB17" s="101"/>
      <c r="AC17" s="101"/>
      <c r="AD17" s="39"/>
      <c r="AE17" s="39"/>
      <c r="AF17" s="39"/>
      <c r="AG17" s="54">
        <v>6</v>
      </c>
      <c r="AH17" s="54">
        <v>6</v>
      </c>
      <c r="AI17" s="54">
        <v>3</v>
      </c>
      <c r="AJ17" s="102">
        <f t="shared" si="0"/>
        <v>3</v>
      </c>
      <c r="AK17" s="92">
        <f t="shared" si="1"/>
        <v>11</v>
      </c>
      <c r="AL17" s="92">
        <f t="shared" si="2"/>
        <v>0</v>
      </c>
      <c r="AM17" s="241">
        <f t="shared" si="4"/>
        <v>0</v>
      </c>
      <c r="AN17" s="102">
        <f t="shared" si="3"/>
        <v>11</v>
      </c>
      <c r="AP17" s="63" t="str">
        <f>'Team Roster (All Div)'!A15</f>
        <v>First Last</v>
      </c>
      <c r="AQ17" s="63">
        <f>'Team Roster (All Div)'!B15</f>
        <v>0</v>
      </c>
      <c r="AR17" s="63">
        <f>'Team Roster (All Div)'!C15</f>
        <v>0</v>
      </c>
      <c r="AS17" s="63">
        <f>'Team Roster (All Div)'!D15</f>
        <v>0</v>
      </c>
      <c r="AT17" s="63">
        <f>'Team Roster (All Div)'!E15</f>
        <v>0</v>
      </c>
      <c r="AU17" s="63"/>
      <c r="AW17" s="63"/>
    </row>
    <row r="18" spans="1:49">
      <c r="A18" s="63" t="str">
        <f>'Team Roster (All Div)'!A16</f>
        <v>First Last</v>
      </c>
      <c r="C18" s="107" t="s">
        <v>86</v>
      </c>
      <c r="D18" s="107" t="s">
        <v>86</v>
      </c>
      <c r="E18" s="96" t="s">
        <v>86</v>
      </c>
      <c r="F18" s="95" t="s">
        <v>9</v>
      </c>
      <c r="G18" s="95" t="s">
        <v>9</v>
      </c>
      <c r="H18" s="95" t="s">
        <v>9</v>
      </c>
      <c r="I18" s="110" t="s">
        <v>86</v>
      </c>
      <c r="J18" s="105" t="s">
        <v>86</v>
      </c>
      <c r="K18" s="105" t="s">
        <v>86</v>
      </c>
      <c r="L18" s="78" t="s">
        <v>86</v>
      </c>
      <c r="M18" s="91" t="s">
        <v>86</v>
      </c>
      <c r="N18" s="91" t="s">
        <v>86</v>
      </c>
      <c r="O18" s="98" t="s">
        <v>86</v>
      </c>
      <c r="P18" s="98" t="s">
        <v>86</v>
      </c>
      <c r="Q18" s="98" t="s">
        <v>86</v>
      </c>
      <c r="R18" s="98" t="s">
        <v>86</v>
      </c>
      <c r="S18" s="101"/>
      <c r="T18" s="101"/>
      <c r="U18" s="101"/>
      <c r="V18" s="101"/>
      <c r="W18" s="101"/>
      <c r="X18" s="101"/>
      <c r="Y18" s="101"/>
      <c r="Z18" s="101"/>
      <c r="AA18" s="101"/>
      <c r="AB18" s="101"/>
      <c r="AC18" s="101"/>
      <c r="AD18" s="39"/>
      <c r="AE18" s="39"/>
      <c r="AF18" s="39"/>
      <c r="AG18" s="54">
        <v>6</v>
      </c>
      <c r="AH18" s="54">
        <v>6</v>
      </c>
      <c r="AI18" s="54">
        <v>3</v>
      </c>
      <c r="AJ18" s="102">
        <f t="shared" si="0"/>
        <v>3</v>
      </c>
      <c r="AK18" s="92">
        <f t="shared" si="1"/>
        <v>13</v>
      </c>
      <c r="AL18" s="92">
        <f t="shared" si="2"/>
        <v>0</v>
      </c>
      <c r="AM18" s="241">
        <f t="shared" si="4"/>
        <v>0</v>
      </c>
      <c r="AN18" s="102">
        <f t="shared" si="3"/>
        <v>13</v>
      </c>
      <c r="AP18" s="63" t="str">
        <f>'Team Roster (All Div)'!A16</f>
        <v>First Last</v>
      </c>
      <c r="AQ18" s="63">
        <f>'Team Roster (All Div)'!B16</f>
        <v>0</v>
      </c>
      <c r="AR18" s="63">
        <f>'Team Roster (All Div)'!C16</f>
        <v>0</v>
      </c>
      <c r="AS18" s="63">
        <f>'Team Roster (All Div)'!D16</f>
        <v>0</v>
      </c>
      <c r="AT18" s="63">
        <f>'Team Roster (All Div)'!E16</f>
        <v>0</v>
      </c>
      <c r="AU18" s="63"/>
      <c r="AV18" s="63"/>
      <c r="AW18" s="63"/>
    </row>
    <row r="19" spans="1:49">
      <c r="A19" s="63" t="str">
        <f>'Team Roster (All Div)'!A17</f>
        <v>First Last</v>
      </c>
      <c r="C19" s="107" t="s">
        <v>86</v>
      </c>
      <c r="D19" s="107" t="s">
        <v>86</v>
      </c>
      <c r="E19" s="96" t="s">
        <v>86</v>
      </c>
      <c r="F19" s="95" t="s">
        <v>9</v>
      </c>
      <c r="G19" s="95" t="s">
        <v>9</v>
      </c>
      <c r="H19" s="95" t="s">
        <v>9</v>
      </c>
      <c r="I19" s="105" t="s">
        <v>70</v>
      </c>
      <c r="J19" s="105" t="s">
        <v>70</v>
      </c>
      <c r="K19" s="105" t="s">
        <v>70</v>
      </c>
      <c r="L19" s="78" t="s">
        <v>70</v>
      </c>
      <c r="M19" s="91" t="s">
        <v>70</v>
      </c>
      <c r="N19" s="91" t="s">
        <v>70</v>
      </c>
      <c r="O19" s="98" t="s">
        <v>70</v>
      </c>
      <c r="P19" s="98" t="s">
        <v>86</v>
      </c>
      <c r="Q19" s="98" t="s">
        <v>86</v>
      </c>
      <c r="R19" s="98" t="s">
        <v>86</v>
      </c>
      <c r="S19" s="101"/>
      <c r="T19" s="101"/>
      <c r="U19" s="101"/>
      <c r="V19" s="101"/>
      <c r="W19" s="101"/>
      <c r="X19" s="101"/>
      <c r="Y19" s="101"/>
      <c r="Z19" s="101"/>
      <c r="AA19" s="101"/>
      <c r="AB19" s="101"/>
      <c r="AC19" s="101"/>
      <c r="AD19" s="39"/>
      <c r="AE19" s="39"/>
      <c r="AF19" s="39"/>
      <c r="AG19" s="54">
        <v>6</v>
      </c>
      <c r="AH19" s="54">
        <v>6</v>
      </c>
      <c r="AI19" s="54">
        <v>3</v>
      </c>
      <c r="AJ19" s="102">
        <f t="shared" si="0"/>
        <v>3</v>
      </c>
      <c r="AK19" s="92">
        <f t="shared" si="1"/>
        <v>6</v>
      </c>
      <c r="AL19" s="92">
        <f t="shared" si="2"/>
        <v>7</v>
      </c>
      <c r="AM19" s="241">
        <f t="shared" si="4"/>
        <v>0</v>
      </c>
      <c r="AN19" s="102">
        <f t="shared" si="3"/>
        <v>13</v>
      </c>
      <c r="AP19" s="63" t="str">
        <f>'Team Roster (All Div)'!A17</f>
        <v>First Last</v>
      </c>
      <c r="AQ19" s="63">
        <f>'Team Roster (All Div)'!B17</f>
        <v>0</v>
      </c>
      <c r="AR19" s="63">
        <f>'Team Roster (All Div)'!C17</f>
        <v>0</v>
      </c>
      <c r="AS19" s="63">
        <f>'Team Roster (All Div)'!D17</f>
        <v>0</v>
      </c>
      <c r="AT19" s="63" t="str">
        <f>'Team Roster (All Div)'!E17</f>
        <v xml:space="preserve"> </v>
      </c>
      <c r="AU19" s="63"/>
      <c r="AV19" s="63"/>
      <c r="AW19" s="63"/>
    </row>
    <row r="20" spans="1:49">
      <c r="A20" s="63" t="str">
        <f>'Team Roster (All Div)'!A18</f>
        <v>First Last</v>
      </c>
      <c r="C20" s="111" t="s">
        <v>70</v>
      </c>
      <c r="D20" s="103" t="s">
        <v>70</v>
      </c>
      <c r="E20" s="108" t="s">
        <v>70</v>
      </c>
      <c r="F20" s="95" t="s">
        <v>9</v>
      </c>
      <c r="G20" s="95" t="s">
        <v>9</v>
      </c>
      <c r="H20" s="95" t="s">
        <v>9</v>
      </c>
      <c r="I20" s="110" t="s">
        <v>86</v>
      </c>
      <c r="J20" s="105" t="s">
        <v>70</v>
      </c>
      <c r="K20" s="105" t="s">
        <v>70</v>
      </c>
      <c r="L20" s="97" t="s">
        <v>70</v>
      </c>
      <c r="M20" s="98" t="s">
        <v>70</v>
      </c>
      <c r="N20" s="98" t="s">
        <v>70</v>
      </c>
      <c r="O20" s="104" t="s">
        <v>70</v>
      </c>
      <c r="P20" s="104" t="s">
        <v>70</v>
      </c>
      <c r="Q20" s="104" t="s">
        <v>70</v>
      </c>
      <c r="R20" s="104" t="s">
        <v>70</v>
      </c>
      <c r="S20" s="101"/>
      <c r="T20" s="101"/>
      <c r="U20" s="101"/>
      <c r="V20" s="101"/>
      <c r="W20" s="101"/>
      <c r="X20" s="101"/>
      <c r="Y20" s="101"/>
      <c r="Z20" s="101"/>
      <c r="AA20" s="101"/>
      <c r="AB20" s="101"/>
      <c r="AC20" s="101"/>
      <c r="AD20" s="39"/>
      <c r="AE20" s="39"/>
      <c r="AF20" s="39"/>
      <c r="AG20" s="54">
        <v>6</v>
      </c>
      <c r="AH20" s="54">
        <v>6</v>
      </c>
      <c r="AI20" s="54">
        <v>3</v>
      </c>
      <c r="AJ20" s="102">
        <f t="shared" si="0"/>
        <v>3</v>
      </c>
      <c r="AK20" s="92">
        <f t="shared" si="1"/>
        <v>1</v>
      </c>
      <c r="AL20" s="92">
        <f t="shared" si="2"/>
        <v>12</v>
      </c>
      <c r="AM20" s="241">
        <f t="shared" si="4"/>
        <v>0</v>
      </c>
      <c r="AN20" s="102">
        <f t="shared" si="3"/>
        <v>13</v>
      </c>
      <c r="AP20" s="63" t="str">
        <f>'Team Roster (All Div)'!A18</f>
        <v>First Last</v>
      </c>
      <c r="AQ20" s="63">
        <f>'Team Roster (All Div)'!B18</f>
        <v>0</v>
      </c>
      <c r="AR20" s="63">
        <f>'Team Roster (All Div)'!C18</f>
        <v>0</v>
      </c>
      <c r="AS20" s="63">
        <f>'Team Roster (All Div)'!D18</f>
        <v>0</v>
      </c>
      <c r="AT20" s="63">
        <f>'Team Roster (All Div)'!E18</f>
        <v>0</v>
      </c>
      <c r="AU20" s="63"/>
      <c r="AW20" s="63"/>
    </row>
    <row r="21" spans="1:49" ht="15.75" customHeight="1">
      <c r="A21" s="63" t="str">
        <f>'Team Roster (All Div)'!A19</f>
        <v>First Last</v>
      </c>
      <c r="C21" s="111" t="s">
        <v>70</v>
      </c>
      <c r="D21" s="112"/>
      <c r="E21" s="109"/>
      <c r="F21" s="95" t="s">
        <v>86</v>
      </c>
      <c r="G21" s="95" t="s">
        <v>86</v>
      </c>
      <c r="H21" s="95" t="s">
        <v>86</v>
      </c>
      <c r="I21" s="105" t="s">
        <v>9</v>
      </c>
      <c r="J21" s="105" t="s">
        <v>70</v>
      </c>
      <c r="K21" s="105" t="s">
        <v>9</v>
      </c>
      <c r="L21" s="97" t="s">
        <v>9</v>
      </c>
      <c r="M21" s="98" t="s">
        <v>86</v>
      </c>
      <c r="N21" s="98" t="s">
        <v>86</v>
      </c>
      <c r="O21" s="104" t="s">
        <v>86</v>
      </c>
      <c r="P21" s="104" t="s">
        <v>70</v>
      </c>
      <c r="Q21" s="104" t="s">
        <v>70</v>
      </c>
      <c r="R21" s="104" t="s">
        <v>70</v>
      </c>
      <c r="S21" s="101"/>
      <c r="T21" s="101"/>
      <c r="U21" s="101"/>
      <c r="V21" s="101"/>
      <c r="W21" s="101"/>
      <c r="X21" s="101"/>
      <c r="Y21" s="101"/>
      <c r="Z21" s="101"/>
      <c r="AA21" s="101"/>
      <c r="AB21" s="101"/>
      <c r="AC21" s="101"/>
      <c r="AD21" s="39"/>
      <c r="AE21" s="39"/>
      <c r="AF21" s="39"/>
      <c r="AG21" s="54">
        <v>6</v>
      </c>
      <c r="AH21" s="54">
        <v>6</v>
      </c>
      <c r="AI21" s="54">
        <v>3</v>
      </c>
      <c r="AJ21" s="102">
        <f t="shared" si="0"/>
        <v>3</v>
      </c>
      <c r="AK21" s="92">
        <f t="shared" si="1"/>
        <v>6</v>
      </c>
      <c r="AL21" s="92">
        <f t="shared" si="2"/>
        <v>5</v>
      </c>
      <c r="AM21" s="241">
        <f t="shared" si="4"/>
        <v>0</v>
      </c>
      <c r="AN21" s="102">
        <f t="shared" si="3"/>
        <v>11</v>
      </c>
      <c r="AP21" s="63" t="str">
        <f>'Team Roster (All Div)'!A19</f>
        <v>First Last</v>
      </c>
      <c r="AQ21" s="63">
        <f>'Team Roster (All Div)'!B19</f>
        <v>0</v>
      </c>
      <c r="AR21" s="63">
        <f>'Team Roster (All Div)'!C19</f>
        <v>0</v>
      </c>
      <c r="AS21" s="63">
        <f>'Team Roster (All Div)'!D19</f>
        <v>0</v>
      </c>
      <c r="AT21" s="63">
        <f>'Team Roster (All Div)'!E19</f>
        <v>0</v>
      </c>
      <c r="AU21" s="63"/>
      <c r="AW21" s="63"/>
    </row>
    <row r="22" spans="1:49" ht="15.75" customHeight="1">
      <c r="A22" s="63" t="str">
        <f>'Team Roster (All Div)'!A20</f>
        <v>First Last</v>
      </c>
      <c r="C22" s="111" t="s">
        <v>70</v>
      </c>
      <c r="D22" s="111" t="s">
        <v>70</v>
      </c>
      <c r="E22" s="108" t="s">
        <v>70</v>
      </c>
      <c r="F22" s="95" t="s">
        <v>9</v>
      </c>
      <c r="G22" s="95" t="s">
        <v>9</v>
      </c>
      <c r="H22" s="95" t="s">
        <v>9</v>
      </c>
      <c r="I22" s="105" t="s">
        <v>9</v>
      </c>
      <c r="J22" s="105" t="s">
        <v>9</v>
      </c>
      <c r="K22" s="105" t="s">
        <v>86</v>
      </c>
      <c r="L22" s="97" t="s">
        <v>86</v>
      </c>
      <c r="M22" s="98" t="s">
        <v>70</v>
      </c>
      <c r="N22" s="98" t="s">
        <v>70</v>
      </c>
      <c r="O22" s="104" t="s">
        <v>70</v>
      </c>
      <c r="P22" s="104" t="s">
        <v>70</v>
      </c>
      <c r="Q22" s="104" t="s">
        <v>70</v>
      </c>
      <c r="R22" s="104" t="s">
        <v>70</v>
      </c>
      <c r="S22" s="101"/>
      <c r="T22" s="101"/>
      <c r="U22" s="101"/>
      <c r="V22" s="101"/>
      <c r="W22" s="101"/>
      <c r="X22" s="101"/>
      <c r="Y22" s="101"/>
      <c r="Z22" s="101"/>
      <c r="AA22" s="101"/>
      <c r="AB22" s="101"/>
      <c r="AC22" s="101"/>
      <c r="AD22" s="39"/>
      <c r="AE22" s="39"/>
      <c r="AF22" s="39"/>
      <c r="AG22" s="54">
        <v>6</v>
      </c>
      <c r="AH22" s="54">
        <v>6</v>
      </c>
      <c r="AI22" s="54">
        <v>3</v>
      </c>
      <c r="AJ22" s="102">
        <f t="shared" si="0"/>
        <v>5</v>
      </c>
      <c r="AK22" s="92">
        <f t="shared" si="1"/>
        <v>2</v>
      </c>
      <c r="AL22" s="92">
        <f t="shared" si="2"/>
        <v>9</v>
      </c>
      <c r="AM22" s="241">
        <f t="shared" si="4"/>
        <v>0</v>
      </c>
      <c r="AN22" s="102">
        <f t="shared" si="3"/>
        <v>11</v>
      </c>
      <c r="AP22" s="63" t="str">
        <f>'Team Roster (All Div)'!A20</f>
        <v>First Last</v>
      </c>
      <c r="AQ22" s="63">
        <f>'Team Roster (All Div)'!B20</f>
        <v>0</v>
      </c>
      <c r="AR22" s="63">
        <f>'Team Roster (All Div)'!C20</f>
        <v>0</v>
      </c>
      <c r="AS22" s="63">
        <f>'Team Roster (All Div)'!D20</f>
        <v>0</v>
      </c>
      <c r="AT22" s="63">
        <f>'Team Roster (All Div)'!E20</f>
        <v>0</v>
      </c>
      <c r="AU22" s="63"/>
      <c r="AW22" s="63"/>
    </row>
    <row r="23" spans="1:49" ht="15.75" customHeight="1">
      <c r="A23" s="63" t="str">
        <f>'Team Roster (All Div)'!A21</f>
        <v>First Last</v>
      </c>
      <c r="C23" s="242" t="s">
        <v>224</v>
      </c>
      <c r="D23" s="242" t="s">
        <v>224</v>
      </c>
      <c r="E23" s="243" t="s">
        <v>224</v>
      </c>
      <c r="F23" s="234"/>
      <c r="G23" s="234"/>
      <c r="H23" s="234"/>
      <c r="I23" s="235"/>
      <c r="J23" s="235"/>
      <c r="K23" s="235"/>
      <c r="L23" s="236"/>
      <c r="M23" s="237"/>
      <c r="N23" s="237"/>
      <c r="O23" s="238"/>
      <c r="P23" s="238"/>
      <c r="Q23" s="238"/>
      <c r="R23" s="238"/>
      <c r="S23" s="101"/>
      <c r="T23" s="101"/>
      <c r="U23" s="101"/>
      <c r="V23" s="101"/>
      <c r="W23" s="101"/>
      <c r="X23" s="101"/>
      <c r="Y23" s="101"/>
      <c r="Z23" s="101"/>
      <c r="AA23" s="101"/>
      <c r="AB23" s="101"/>
      <c r="AC23" s="101"/>
      <c r="AD23" s="178"/>
      <c r="AE23" s="178"/>
      <c r="AF23" s="178"/>
      <c r="AG23" s="239"/>
      <c r="AH23" s="239"/>
      <c r="AI23" s="239"/>
      <c r="AJ23" s="102">
        <f t="shared" si="0"/>
        <v>0</v>
      </c>
      <c r="AK23" s="241"/>
      <c r="AL23" s="241"/>
      <c r="AM23" s="241"/>
      <c r="AN23" s="240"/>
      <c r="AP23" s="63" t="str">
        <f>'Team Roster (All Div)'!A21</f>
        <v>First Last</v>
      </c>
      <c r="AQ23" s="63">
        <f>'Team Roster (All Div)'!B21</f>
        <v>0</v>
      </c>
      <c r="AR23" s="63">
        <f>'Team Roster (All Div)'!C21</f>
        <v>0</v>
      </c>
      <c r="AS23" s="63">
        <f>'Team Roster (All Div)'!D21</f>
        <v>0</v>
      </c>
      <c r="AT23" s="63">
        <f>'Team Roster (All Div)'!E21</f>
        <v>0</v>
      </c>
      <c r="AU23" s="63"/>
    </row>
    <row r="24" spans="1:49" ht="15.75" customHeight="1">
      <c r="AG24" s="148" t="s">
        <v>137</v>
      </c>
      <c r="AH24" s="148" t="s">
        <v>228</v>
      </c>
      <c r="AI24" s="148" t="s">
        <v>10</v>
      </c>
      <c r="AJ24" s="148" t="s">
        <v>137</v>
      </c>
      <c r="AK24" s="148" t="s">
        <v>228</v>
      </c>
      <c r="AL24" s="148" t="s">
        <v>10</v>
      </c>
      <c r="AP24" s="63"/>
      <c r="AQ24" s="63"/>
      <c r="AR24" s="63">
        <f>'Team Roster (All Div)'!C22</f>
        <v>0</v>
      </c>
      <c r="AS24" s="63">
        <f>'Team Roster (All Div)'!D22</f>
        <v>0</v>
      </c>
      <c r="AT24" s="63">
        <f>'Team Roster (All Div)'!E22</f>
        <v>0</v>
      </c>
    </row>
    <row r="25" spans="1:49" ht="15.75" customHeight="1">
      <c r="A25" s="63" t="str">
        <f>'Team Roster (All Div)'!A27</f>
        <v>First Last</v>
      </c>
      <c r="C25" s="245"/>
      <c r="D25" s="140"/>
      <c r="E25" s="140"/>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J25" s="102">
        <f>COUNTIF(C25:AF25,"S")</f>
        <v>0</v>
      </c>
      <c r="AK25" s="102">
        <f>COUNTIF(D25:AG25,"P")</f>
        <v>0</v>
      </c>
      <c r="AL25" s="102">
        <f>COUNTIF(E25:AH25,"F")</f>
        <v>0</v>
      </c>
      <c r="AP25" s="63" t="str">
        <f>'Team Roster (All Div)'!A23</f>
        <v>First Last</v>
      </c>
      <c r="AQ25" s="63">
        <f>'Team Roster (All Div)'!B23</f>
        <v>0</v>
      </c>
      <c r="AR25" s="63">
        <f>'Team Roster (All Div)'!C23</f>
        <v>0</v>
      </c>
      <c r="AS25" s="63">
        <f>'Team Roster (All Div)'!D23</f>
        <v>0</v>
      </c>
      <c r="AT25" s="63">
        <f>'Team Roster (All Div)'!E23</f>
        <v>0</v>
      </c>
    </row>
    <row r="26" spans="1:49" ht="15.75" customHeight="1">
      <c r="A26" s="63" t="str">
        <f>'Team Roster (All Div)'!A28</f>
        <v>First Last</v>
      </c>
      <c r="AJ26" s="102">
        <f>COUNTIF(C26:AF26,"S")</f>
        <v>0</v>
      </c>
      <c r="AK26" s="102">
        <f>COUNTIF(D26:AG26,"P")</f>
        <v>0</v>
      </c>
      <c r="AL26" s="102">
        <f>COUNTIF(E26:AH26,"F")</f>
        <v>0</v>
      </c>
      <c r="AP26" s="63" t="str">
        <f>'Team Roster (All Div)'!A24</f>
        <v>First Last</v>
      </c>
      <c r="AQ26" s="63">
        <f>'Team Roster (All Div)'!B24</f>
        <v>0</v>
      </c>
      <c r="AR26" s="63">
        <f>'Team Roster (All Div)'!C24</f>
        <v>0</v>
      </c>
      <c r="AS26" s="63">
        <f>'Team Roster (All Div)'!D24</f>
        <v>0</v>
      </c>
      <c r="AT26" s="63">
        <f>'Team Roster (All Div)'!E24</f>
        <v>0</v>
      </c>
    </row>
    <row r="27" spans="1:49" ht="15.75" customHeight="1">
      <c r="AG27" s="63" t="s">
        <v>104</v>
      </c>
    </row>
    <row r="28" spans="1:49" ht="15.75" customHeight="1">
      <c r="A28" s="140" t="s">
        <v>162</v>
      </c>
      <c r="AE28" s="68" t="s">
        <v>14</v>
      </c>
    </row>
    <row r="29" spans="1:49" ht="15.75" customHeight="1">
      <c r="A29" s="63" t="s">
        <v>9</v>
      </c>
      <c r="C29" s="94"/>
      <c r="D29" s="140" t="s">
        <v>9</v>
      </c>
    </row>
    <row r="30" spans="1:49" ht="15.75" customHeight="1">
      <c r="A30" s="63" t="s">
        <v>86</v>
      </c>
      <c r="C30" s="107"/>
      <c r="D30" s="148" t="s">
        <v>86</v>
      </c>
    </row>
    <row r="31" spans="1:49" ht="15.75" customHeight="1">
      <c r="A31" s="63" t="s">
        <v>70</v>
      </c>
      <c r="C31" s="108"/>
      <c r="D31" s="148" t="s">
        <v>70</v>
      </c>
    </row>
    <row r="32" spans="1:49" ht="15.75" customHeight="1">
      <c r="A32" s="148"/>
      <c r="C32" s="156"/>
    </row>
    <row r="33" spans="1:3" ht="15.75" customHeight="1">
      <c r="A33" s="148" t="s">
        <v>222</v>
      </c>
      <c r="C33" s="220"/>
    </row>
    <row r="34" spans="1:3" ht="15.75" customHeight="1">
      <c r="A34" s="148" t="s">
        <v>223</v>
      </c>
      <c r="C34" s="39"/>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G3:AI3"/>
    <mergeCell ref="AJ3:AL3"/>
  </mergeCell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F1001"/>
  <sheetViews>
    <sheetView zoomScale="70" zoomScaleNormal="70" workbookViewId="0"/>
  </sheetViews>
  <sheetFormatPr defaultColWidth="14.42578125" defaultRowHeight="15" customHeight="1"/>
  <cols>
    <col min="1" max="1" width="18.140625" customWidth="1"/>
    <col min="2" max="2" width="7.5703125" customWidth="1"/>
    <col min="3" max="5" width="8" customWidth="1"/>
    <col min="6" max="31" width="6.85546875" customWidth="1"/>
    <col min="32" max="32" width="118.140625" customWidth="1"/>
  </cols>
  <sheetData>
    <row r="1" spans="1:32" ht="60" customHeight="1">
      <c r="A1" s="292"/>
      <c r="B1" s="293"/>
      <c r="C1" s="294" t="s">
        <v>105</v>
      </c>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row>
    <row r="2" spans="1:32" ht="60" customHeight="1">
      <c r="A2" s="292"/>
      <c r="B2" s="293"/>
      <c r="C2" s="295" t="str">
        <f>'Team Roster (All Div)'!C2</f>
        <v>RAIDERS U## Team # 202#-202#</v>
      </c>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row>
    <row r="3" spans="1:32" ht="18.75">
      <c r="A3" s="113" t="s">
        <v>106</v>
      </c>
      <c r="B3" s="11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2">
      <c r="A4" s="116"/>
      <c r="B4" s="117"/>
      <c r="C4" s="118" t="s">
        <v>107</v>
      </c>
      <c r="D4" s="119"/>
      <c r="E4" s="119"/>
      <c r="F4" s="271" t="s">
        <v>108</v>
      </c>
      <c r="G4" s="272"/>
      <c r="H4" s="272"/>
      <c r="I4" s="272"/>
      <c r="J4" s="272"/>
      <c r="K4" s="272"/>
      <c r="L4" s="272"/>
      <c r="M4" s="272"/>
      <c r="N4" s="272"/>
      <c r="O4" s="273"/>
      <c r="P4" s="271" t="s">
        <v>109</v>
      </c>
      <c r="Q4" s="273"/>
      <c r="R4" s="271" t="s">
        <v>110</v>
      </c>
      <c r="S4" s="272"/>
      <c r="T4" s="272"/>
      <c r="U4" s="272"/>
      <c r="V4" s="272"/>
      <c r="W4" s="273"/>
      <c r="X4" s="271" t="s">
        <v>111</v>
      </c>
      <c r="Y4" s="272"/>
      <c r="Z4" s="272"/>
      <c r="AA4" s="272"/>
      <c r="AB4" s="273"/>
      <c r="AC4" s="274" t="s">
        <v>112</v>
      </c>
      <c r="AD4" s="268"/>
      <c r="AE4" s="269"/>
      <c r="AF4" s="120" t="s">
        <v>113</v>
      </c>
    </row>
    <row r="5" spans="1:32" ht="126" customHeight="1">
      <c r="A5" s="89" t="s">
        <v>114</v>
      </c>
      <c r="B5" s="121"/>
      <c r="C5" s="122"/>
      <c r="D5" s="123"/>
      <c r="E5" s="123"/>
      <c r="F5" s="275" t="s">
        <v>115</v>
      </c>
      <c r="G5" s="273"/>
      <c r="H5" s="275" t="s">
        <v>116</v>
      </c>
      <c r="I5" s="273"/>
      <c r="J5" s="275" t="s">
        <v>117</v>
      </c>
      <c r="K5" s="273"/>
      <c r="L5" s="275" t="s">
        <v>118</v>
      </c>
      <c r="M5" s="273"/>
      <c r="N5" s="275" t="s">
        <v>119</v>
      </c>
      <c r="O5" s="273"/>
      <c r="P5" s="124" t="s">
        <v>120</v>
      </c>
      <c r="Q5" s="124" t="s">
        <v>121</v>
      </c>
      <c r="R5" s="124" t="s">
        <v>122</v>
      </c>
      <c r="S5" s="124" t="s">
        <v>123</v>
      </c>
      <c r="T5" s="124" t="s">
        <v>124</v>
      </c>
      <c r="U5" s="124" t="s">
        <v>125</v>
      </c>
      <c r="V5" s="124" t="s">
        <v>126</v>
      </c>
      <c r="W5" s="124" t="s">
        <v>127</v>
      </c>
      <c r="X5" s="124" t="s">
        <v>128</v>
      </c>
      <c r="Y5" s="124" t="s">
        <v>129</v>
      </c>
      <c r="Z5" s="124" t="s">
        <v>130</v>
      </c>
      <c r="AA5" s="124" t="s">
        <v>131</v>
      </c>
      <c r="AB5" s="124" t="s">
        <v>132</v>
      </c>
      <c r="AC5" s="124" t="s">
        <v>133</v>
      </c>
      <c r="AD5" s="124" t="s">
        <v>134</v>
      </c>
      <c r="AE5" s="124" t="s">
        <v>135</v>
      </c>
      <c r="AF5" s="163"/>
    </row>
    <row r="6" spans="1:32">
      <c r="A6" s="122"/>
      <c r="B6" s="121"/>
      <c r="C6" s="122"/>
      <c r="D6" s="122"/>
      <c r="E6" s="122"/>
      <c r="F6" s="122" t="s">
        <v>87</v>
      </c>
      <c r="G6" s="122" t="s">
        <v>103</v>
      </c>
      <c r="H6" s="121" t="s">
        <v>87</v>
      </c>
      <c r="I6" s="121" t="s">
        <v>103</v>
      </c>
      <c r="J6" s="121" t="s">
        <v>87</v>
      </c>
      <c r="K6" s="121" t="s">
        <v>103</v>
      </c>
      <c r="L6" s="121" t="s">
        <v>87</v>
      </c>
      <c r="M6" s="121" t="s">
        <v>103</v>
      </c>
      <c r="N6" s="121" t="s">
        <v>87</v>
      </c>
      <c r="O6" s="121" t="s">
        <v>103</v>
      </c>
      <c r="P6" s="122"/>
      <c r="Q6" s="122"/>
      <c r="R6" s="122"/>
      <c r="S6" s="122"/>
      <c r="T6" s="122"/>
      <c r="U6" s="122"/>
      <c r="V6" s="122"/>
      <c r="W6" s="122"/>
      <c r="X6" s="122"/>
      <c r="Y6" s="122"/>
      <c r="Z6" s="122"/>
      <c r="AA6" s="122"/>
      <c r="AB6" s="122"/>
      <c r="AC6" s="122"/>
      <c r="AD6" s="122"/>
      <c r="AE6" s="122"/>
      <c r="AF6" s="54"/>
    </row>
    <row r="7" spans="1:32">
      <c r="A7" s="126" t="s">
        <v>1</v>
      </c>
      <c r="B7" s="127" t="s">
        <v>2</v>
      </c>
      <c r="C7" s="246" t="s">
        <v>3</v>
      </c>
      <c r="D7" s="247" t="s">
        <v>138</v>
      </c>
      <c r="E7" s="247" t="s">
        <v>226</v>
      </c>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8"/>
    </row>
    <row r="8" spans="1:32" ht="50.25" customHeight="1">
      <c r="A8" s="67" t="str">
        <f>'Team Roster (All Div)'!A6</f>
        <v>First Last</v>
      </c>
      <c r="B8" s="67">
        <f>'Team Roster (All Div)'!B6</f>
        <v>0</v>
      </c>
      <c r="C8" s="67">
        <f>'Team Roster (All Div)'!C6</f>
        <v>0</v>
      </c>
      <c r="D8" s="67">
        <f>'Team Roster (All Div)'!D6</f>
        <v>0</v>
      </c>
      <c r="E8" s="67">
        <f>'Team Roster (All Div)'!E6</f>
        <v>0</v>
      </c>
      <c r="F8" s="69">
        <v>0</v>
      </c>
      <c r="G8" s="69">
        <v>0</v>
      </c>
      <c r="H8" s="69">
        <v>0</v>
      </c>
      <c r="I8" s="69">
        <v>0</v>
      </c>
      <c r="J8" s="310">
        <v>1</v>
      </c>
      <c r="K8" s="310">
        <v>1</v>
      </c>
      <c r="L8" s="310">
        <v>1</v>
      </c>
      <c r="M8" s="310">
        <v>1</v>
      </c>
      <c r="N8" s="69">
        <v>0</v>
      </c>
      <c r="O8" s="69">
        <v>0</v>
      </c>
      <c r="P8" s="69">
        <v>1</v>
      </c>
      <c r="Q8" s="69">
        <v>1</v>
      </c>
      <c r="R8" s="69">
        <v>1</v>
      </c>
      <c r="S8" s="69">
        <v>0</v>
      </c>
      <c r="T8" s="69">
        <v>1</v>
      </c>
      <c r="U8" s="69">
        <v>0</v>
      </c>
      <c r="V8" s="310">
        <v>1</v>
      </c>
      <c r="W8" s="310">
        <v>1</v>
      </c>
      <c r="X8" s="310">
        <v>1</v>
      </c>
      <c r="Y8" s="310">
        <v>1</v>
      </c>
      <c r="Z8" s="310">
        <v>1</v>
      </c>
      <c r="AA8" s="310">
        <v>1</v>
      </c>
      <c r="AB8" s="69">
        <v>0</v>
      </c>
      <c r="AC8" s="69">
        <v>1</v>
      </c>
      <c r="AD8" s="69">
        <v>0</v>
      </c>
      <c r="AE8" s="69">
        <v>0</v>
      </c>
      <c r="AF8" s="130"/>
    </row>
    <row r="9" spans="1:32" ht="50.25" customHeight="1">
      <c r="A9" s="67" t="str">
        <f>'Team Roster (All Div)'!A7</f>
        <v>First Last</v>
      </c>
      <c r="B9" s="67">
        <f>'Team Roster (All Div)'!B7</f>
        <v>0</v>
      </c>
      <c r="C9" s="67">
        <f>'Team Roster (All Div)'!C7</f>
        <v>0</v>
      </c>
      <c r="D9" s="67">
        <f>'Team Roster (All Div)'!D7</f>
        <v>0</v>
      </c>
      <c r="E9" s="67">
        <f>'Team Roster (All Div)'!E7</f>
        <v>0</v>
      </c>
      <c r="F9" s="310">
        <v>1</v>
      </c>
      <c r="G9" s="310">
        <v>1</v>
      </c>
      <c r="H9" s="310">
        <v>1</v>
      </c>
      <c r="I9" s="310">
        <v>1</v>
      </c>
      <c r="J9" s="310">
        <v>1</v>
      </c>
      <c r="K9" s="310">
        <v>1</v>
      </c>
      <c r="L9" s="310">
        <v>1</v>
      </c>
      <c r="M9" s="310">
        <v>1</v>
      </c>
      <c r="N9" s="69">
        <v>0</v>
      </c>
      <c r="O9" s="69">
        <v>0</v>
      </c>
      <c r="P9" s="69">
        <v>1</v>
      </c>
      <c r="Q9" s="69">
        <v>0</v>
      </c>
      <c r="R9" s="69">
        <v>0</v>
      </c>
      <c r="S9" s="69">
        <v>0</v>
      </c>
      <c r="T9" s="69">
        <v>1</v>
      </c>
      <c r="U9" s="69">
        <v>0</v>
      </c>
      <c r="V9" s="69">
        <v>0</v>
      </c>
      <c r="W9" s="69">
        <v>0</v>
      </c>
      <c r="X9" s="69">
        <v>1</v>
      </c>
      <c r="Y9" s="69">
        <v>1</v>
      </c>
      <c r="Z9" s="69">
        <v>1</v>
      </c>
      <c r="AA9" s="69">
        <v>0</v>
      </c>
      <c r="AB9" s="69">
        <v>0</v>
      </c>
      <c r="AC9" s="69">
        <v>1</v>
      </c>
      <c r="AD9" s="69">
        <v>1</v>
      </c>
      <c r="AE9" s="69">
        <v>0</v>
      </c>
      <c r="AF9" s="130"/>
    </row>
    <row r="10" spans="1:32" ht="50.25" customHeight="1">
      <c r="A10" s="67" t="str">
        <f>'Team Roster (All Div)'!A8</f>
        <v>First Last</v>
      </c>
      <c r="B10" s="67">
        <f>'Team Roster (All Div)'!B8</f>
        <v>0</v>
      </c>
      <c r="C10" s="67">
        <f>'Team Roster (All Div)'!C8</f>
        <v>0</v>
      </c>
      <c r="D10" s="67">
        <f>'Team Roster (All Div)'!D8</f>
        <v>0</v>
      </c>
      <c r="E10" s="67">
        <f>'Team Roster (All Div)'!E8</f>
        <v>0</v>
      </c>
      <c r="F10" s="310">
        <v>1</v>
      </c>
      <c r="G10" s="310">
        <v>1</v>
      </c>
      <c r="H10" s="310">
        <v>1</v>
      </c>
      <c r="I10" s="310">
        <v>1</v>
      </c>
      <c r="J10" s="310">
        <v>1</v>
      </c>
      <c r="K10" s="310">
        <v>1</v>
      </c>
      <c r="L10" s="310">
        <v>1</v>
      </c>
      <c r="M10" s="310">
        <v>1</v>
      </c>
      <c r="N10" s="69">
        <v>0</v>
      </c>
      <c r="O10" s="69">
        <v>0</v>
      </c>
      <c r="P10" s="69">
        <v>1</v>
      </c>
      <c r="Q10" s="69">
        <v>0</v>
      </c>
      <c r="R10" s="69">
        <v>0</v>
      </c>
      <c r="S10" s="69">
        <v>0</v>
      </c>
      <c r="T10" s="69">
        <v>1</v>
      </c>
      <c r="U10" s="69">
        <v>0</v>
      </c>
      <c r="V10" s="69">
        <v>1</v>
      </c>
      <c r="W10" s="69">
        <v>1</v>
      </c>
      <c r="X10" s="69">
        <v>1</v>
      </c>
      <c r="Y10" s="69">
        <v>1</v>
      </c>
      <c r="Z10" s="69">
        <v>1</v>
      </c>
      <c r="AA10" s="69">
        <v>1</v>
      </c>
      <c r="AB10" s="69">
        <v>0</v>
      </c>
      <c r="AC10" s="69">
        <v>1</v>
      </c>
      <c r="AD10" s="69">
        <v>1</v>
      </c>
      <c r="AE10" s="69">
        <v>1</v>
      </c>
      <c r="AF10" s="130"/>
    </row>
    <row r="11" spans="1:32" ht="50.25" customHeight="1">
      <c r="A11" s="67" t="str">
        <f>'Team Roster (All Div)'!A9</f>
        <v>First Last</v>
      </c>
      <c r="B11" s="67">
        <f>'Team Roster (All Div)'!B9</f>
        <v>0</v>
      </c>
      <c r="C11" s="67">
        <f>'Team Roster (All Div)'!C9</f>
        <v>0</v>
      </c>
      <c r="D11" s="67">
        <f>'Team Roster (All Div)'!D9</f>
        <v>0</v>
      </c>
      <c r="E11" s="67">
        <f>'Team Roster (All Div)'!E9</f>
        <v>0</v>
      </c>
      <c r="F11" s="310">
        <v>1</v>
      </c>
      <c r="G11" s="310">
        <v>1</v>
      </c>
      <c r="H11" s="310">
        <v>1</v>
      </c>
      <c r="I11" s="310">
        <v>1</v>
      </c>
      <c r="J11" s="310">
        <v>1</v>
      </c>
      <c r="K11" s="310">
        <v>1</v>
      </c>
      <c r="L11" s="310">
        <v>1</v>
      </c>
      <c r="M11" s="310">
        <v>1</v>
      </c>
      <c r="N11" s="69">
        <v>1</v>
      </c>
      <c r="O11" s="69">
        <v>1</v>
      </c>
      <c r="P11" s="69">
        <v>0</v>
      </c>
      <c r="Q11" s="69">
        <v>0</v>
      </c>
      <c r="R11" s="69">
        <v>1</v>
      </c>
      <c r="S11" s="69">
        <v>0</v>
      </c>
      <c r="T11" s="69">
        <v>0</v>
      </c>
      <c r="U11" s="69">
        <v>0</v>
      </c>
      <c r="V11" s="69">
        <v>1</v>
      </c>
      <c r="W11" s="69">
        <v>0</v>
      </c>
      <c r="X11" s="69">
        <v>1</v>
      </c>
      <c r="Y11" s="69">
        <v>1</v>
      </c>
      <c r="Z11" s="69">
        <v>1</v>
      </c>
      <c r="AA11" s="69">
        <v>0</v>
      </c>
      <c r="AB11" s="69">
        <v>0</v>
      </c>
      <c r="AC11" s="69">
        <v>1</v>
      </c>
      <c r="AD11" s="69">
        <v>1</v>
      </c>
      <c r="AE11" s="69">
        <v>0</v>
      </c>
      <c r="AF11" s="130"/>
    </row>
    <row r="12" spans="1:32" ht="50.25" customHeight="1">
      <c r="A12" s="67" t="str">
        <f>'Team Roster (All Div)'!A10</f>
        <v>First Last</v>
      </c>
      <c r="B12" s="67">
        <f>'Team Roster (All Div)'!B10</f>
        <v>0</v>
      </c>
      <c r="C12" s="67">
        <f>'Team Roster (All Div)'!C10</f>
        <v>0</v>
      </c>
      <c r="D12" s="67">
        <f>'Team Roster (All Div)'!D10</f>
        <v>0</v>
      </c>
      <c r="E12" s="67">
        <f>'Team Roster (All Div)'!E10</f>
        <v>0</v>
      </c>
      <c r="F12" s="69">
        <v>0</v>
      </c>
      <c r="G12" s="69">
        <v>0</v>
      </c>
      <c r="H12" s="69">
        <v>0</v>
      </c>
      <c r="I12" s="69">
        <v>0</v>
      </c>
      <c r="J12" s="310">
        <v>1</v>
      </c>
      <c r="K12" s="310">
        <v>1</v>
      </c>
      <c r="L12" s="310">
        <v>1</v>
      </c>
      <c r="M12" s="310">
        <v>1</v>
      </c>
      <c r="N12" s="69">
        <v>0</v>
      </c>
      <c r="O12" s="69">
        <v>0</v>
      </c>
      <c r="P12" s="69">
        <v>0</v>
      </c>
      <c r="Q12" s="69">
        <v>0</v>
      </c>
      <c r="R12" s="69">
        <v>0</v>
      </c>
      <c r="S12" s="69">
        <v>0</v>
      </c>
      <c r="T12" s="69">
        <v>0</v>
      </c>
      <c r="U12" s="69">
        <v>0</v>
      </c>
      <c r="V12" s="69">
        <v>0</v>
      </c>
      <c r="W12" s="69">
        <v>0</v>
      </c>
      <c r="X12" s="69">
        <v>1</v>
      </c>
      <c r="Y12" s="69">
        <v>0</v>
      </c>
      <c r="Z12" s="69">
        <v>0</v>
      </c>
      <c r="AA12" s="69">
        <v>1</v>
      </c>
      <c r="AB12" s="69">
        <v>0</v>
      </c>
      <c r="AC12" s="69">
        <v>0</v>
      </c>
      <c r="AD12" s="69">
        <v>0</v>
      </c>
      <c r="AE12" s="69">
        <v>0</v>
      </c>
      <c r="AF12" s="130"/>
    </row>
    <row r="13" spans="1:32" ht="50.25" customHeight="1">
      <c r="A13" s="67" t="str">
        <f>'Team Roster (All Div)'!A11</f>
        <v>First Last</v>
      </c>
      <c r="B13" s="67">
        <f>'Team Roster (All Div)'!B11</f>
        <v>0</v>
      </c>
      <c r="C13" s="67">
        <f>'Team Roster (All Div)'!C11</f>
        <v>0</v>
      </c>
      <c r="D13" s="67">
        <f>'Team Roster (All Div)'!D11</f>
        <v>0</v>
      </c>
      <c r="E13" s="67">
        <f>'Team Roster (All Div)'!E11</f>
        <v>0</v>
      </c>
      <c r="F13" s="69">
        <v>1</v>
      </c>
      <c r="G13" s="69">
        <v>1</v>
      </c>
      <c r="H13" s="69">
        <v>1</v>
      </c>
      <c r="I13" s="69">
        <v>1</v>
      </c>
      <c r="J13" s="310">
        <v>1</v>
      </c>
      <c r="K13" s="310">
        <v>1</v>
      </c>
      <c r="L13" s="310">
        <v>1</v>
      </c>
      <c r="M13" s="310">
        <v>1</v>
      </c>
      <c r="N13" s="69">
        <v>0</v>
      </c>
      <c r="O13" s="69">
        <v>0</v>
      </c>
      <c r="P13" s="69">
        <v>1</v>
      </c>
      <c r="Q13" s="69">
        <v>1</v>
      </c>
      <c r="R13" s="69">
        <v>1</v>
      </c>
      <c r="S13" s="69">
        <v>0</v>
      </c>
      <c r="T13" s="69">
        <v>1</v>
      </c>
      <c r="U13" s="69">
        <v>0</v>
      </c>
      <c r="V13" s="69">
        <v>1</v>
      </c>
      <c r="W13" s="69">
        <v>1</v>
      </c>
      <c r="X13" s="69">
        <v>1</v>
      </c>
      <c r="Y13" s="69">
        <v>1</v>
      </c>
      <c r="Z13" s="69">
        <v>1</v>
      </c>
      <c r="AA13" s="69">
        <v>1</v>
      </c>
      <c r="AB13" s="69">
        <v>0</v>
      </c>
      <c r="AC13" s="69">
        <v>1</v>
      </c>
      <c r="AD13" s="69">
        <v>1</v>
      </c>
      <c r="AE13" s="69">
        <v>1</v>
      </c>
      <c r="AF13" s="130"/>
    </row>
    <row r="14" spans="1:32" ht="50.25" customHeight="1">
      <c r="A14" s="67" t="str">
        <f>'Team Roster (All Div)'!A12</f>
        <v>First Last</v>
      </c>
      <c r="B14" s="67">
        <f>'Team Roster (All Div)'!B12</f>
        <v>0</v>
      </c>
      <c r="C14" s="67">
        <f>'Team Roster (All Div)'!C12</f>
        <v>0</v>
      </c>
      <c r="D14" s="67">
        <f>'Team Roster (All Div)'!D12</f>
        <v>0</v>
      </c>
      <c r="E14" s="67">
        <f>'Team Roster (All Div)'!E12</f>
        <v>0</v>
      </c>
      <c r="F14" s="69">
        <v>1</v>
      </c>
      <c r="G14" s="69">
        <v>1</v>
      </c>
      <c r="H14" s="69">
        <v>1</v>
      </c>
      <c r="I14" s="69">
        <v>1</v>
      </c>
      <c r="J14" s="310">
        <v>1</v>
      </c>
      <c r="K14" s="310">
        <v>1</v>
      </c>
      <c r="L14" s="310">
        <v>1</v>
      </c>
      <c r="M14" s="310">
        <v>1</v>
      </c>
      <c r="N14" s="69">
        <v>0</v>
      </c>
      <c r="O14" s="69">
        <v>0</v>
      </c>
      <c r="P14" s="69">
        <v>1</v>
      </c>
      <c r="Q14" s="69">
        <v>1</v>
      </c>
      <c r="R14" s="69">
        <v>1</v>
      </c>
      <c r="S14" s="69">
        <v>0</v>
      </c>
      <c r="T14" s="69">
        <v>1</v>
      </c>
      <c r="U14" s="69">
        <v>0</v>
      </c>
      <c r="V14" s="69">
        <v>1</v>
      </c>
      <c r="W14" s="69">
        <v>0</v>
      </c>
      <c r="X14" s="69">
        <v>1</v>
      </c>
      <c r="Y14" s="69">
        <v>1</v>
      </c>
      <c r="Z14" s="69">
        <v>0</v>
      </c>
      <c r="AA14" s="69">
        <v>1</v>
      </c>
      <c r="AB14" s="69">
        <v>0</v>
      </c>
      <c r="AC14" s="69">
        <v>0</v>
      </c>
      <c r="AD14" s="69">
        <v>0</v>
      </c>
      <c r="AE14" s="69">
        <v>0</v>
      </c>
      <c r="AF14" s="130"/>
    </row>
    <row r="15" spans="1:32" ht="50.25" customHeight="1">
      <c r="A15" s="67" t="str">
        <f>'Team Roster (All Div)'!A13</f>
        <v>First Last</v>
      </c>
      <c r="B15" s="67">
        <f>'Team Roster (All Div)'!B13</f>
        <v>0</v>
      </c>
      <c r="C15" s="67">
        <f>'Team Roster (All Div)'!C13</f>
        <v>0</v>
      </c>
      <c r="D15" s="67">
        <f>'Team Roster (All Div)'!D13</f>
        <v>0</v>
      </c>
      <c r="E15" s="67">
        <f>'Team Roster (All Div)'!E13</f>
        <v>0</v>
      </c>
      <c r="F15" s="69">
        <v>1</v>
      </c>
      <c r="G15" s="69">
        <v>1</v>
      </c>
      <c r="H15" s="69">
        <v>1</v>
      </c>
      <c r="I15" s="69">
        <v>1</v>
      </c>
      <c r="J15" s="310">
        <v>1</v>
      </c>
      <c r="K15" s="310">
        <v>1</v>
      </c>
      <c r="L15" s="310">
        <v>1</v>
      </c>
      <c r="M15" s="310">
        <v>1</v>
      </c>
      <c r="N15" s="69">
        <v>0</v>
      </c>
      <c r="O15" s="69">
        <v>0</v>
      </c>
      <c r="P15" s="69">
        <v>1</v>
      </c>
      <c r="Q15" s="69">
        <v>1</v>
      </c>
      <c r="R15" s="69">
        <v>1</v>
      </c>
      <c r="S15" s="69">
        <v>0</v>
      </c>
      <c r="T15" s="69">
        <v>1</v>
      </c>
      <c r="U15" s="69">
        <v>0</v>
      </c>
      <c r="V15" s="69">
        <v>1</v>
      </c>
      <c r="W15" s="69">
        <v>1</v>
      </c>
      <c r="X15" s="69">
        <v>1</v>
      </c>
      <c r="Y15" s="69">
        <v>1</v>
      </c>
      <c r="Z15" s="69">
        <v>1</v>
      </c>
      <c r="AA15" s="69">
        <v>1</v>
      </c>
      <c r="AB15" s="69">
        <v>1</v>
      </c>
      <c r="AC15" s="69">
        <v>1</v>
      </c>
      <c r="AD15" s="69">
        <v>1</v>
      </c>
      <c r="AE15" s="69">
        <v>1</v>
      </c>
      <c r="AF15" s="130"/>
    </row>
    <row r="16" spans="1:32" ht="50.25" customHeight="1">
      <c r="A16" s="67" t="str">
        <f>'Team Roster (All Div)'!A14</f>
        <v>First Last</v>
      </c>
      <c r="B16" s="67">
        <f>'Team Roster (All Div)'!B14</f>
        <v>0</v>
      </c>
      <c r="C16" s="67">
        <f>'Team Roster (All Div)'!C14</f>
        <v>0</v>
      </c>
      <c r="D16" s="67">
        <f>'Team Roster (All Div)'!D14</f>
        <v>0</v>
      </c>
      <c r="E16" s="67">
        <f>'Team Roster (All Div)'!E14</f>
        <v>0</v>
      </c>
      <c r="F16" s="69">
        <v>0</v>
      </c>
      <c r="G16" s="69">
        <v>0</v>
      </c>
      <c r="H16" s="69">
        <v>0</v>
      </c>
      <c r="I16" s="69">
        <v>0</v>
      </c>
      <c r="J16" s="310">
        <v>1</v>
      </c>
      <c r="K16" s="310">
        <v>1</v>
      </c>
      <c r="L16" s="310">
        <v>1</v>
      </c>
      <c r="M16" s="310">
        <v>1</v>
      </c>
      <c r="N16" s="69">
        <v>0</v>
      </c>
      <c r="O16" s="69">
        <v>0</v>
      </c>
      <c r="P16" s="69">
        <v>0</v>
      </c>
      <c r="Q16" s="69">
        <v>0</v>
      </c>
      <c r="R16" s="69">
        <v>1</v>
      </c>
      <c r="S16" s="69">
        <v>0</v>
      </c>
      <c r="T16" s="69">
        <v>0</v>
      </c>
      <c r="U16" s="69">
        <v>0</v>
      </c>
      <c r="V16" s="69">
        <v>0</v>
      </c>
      <c r="W16" s="69">
        <v>0</v>
      </c>
      <c r="X16" s="69">
        <v>1</v>
      </c>
      <c r="Y16" s="69">
        <v>1</v>
      </c>
      <c r="Z16" s="69">
        <v>1</v>
      </c>
      <c r="AA16" s="69">
        <v>0</v>
      </c>
      <c r="AB16" s="69">
        <v>0</v>
      </c>
      <c r="AC16" s="69">
        <v>1</v>
      </c>
      <c r="AD16" s="69">
        <v>1</v>
      </c>
      <c r="AE16" s="69">
        <v>1</v>
      </c>
      <c r="AF16" s="130"/>
    </row>
    <row r="17" spans="1:32" ht="50.25" customHeight="1">
      <c r="A17" s="67" t="str">
        <f>'Team Roster (All Div)'!A15</f>
        <v>First Last</v>
      </c>
      <c r="B17" s="67">
        <f>'Team Roster (All Div)'!B15</f>
        <v>0</v>
      </c>
      <c r="C17" s="67">
        <f>'Team Roster (All Div)'!C15</f>
        <v>0</v>
      </c>
      <c r="D17" s="67">
        <f>'Team Roster (All Div)'!D15</f>
        <v>0</v>
      </c>
      <c r="E17" s="67">
        <f>'Team Roster (All Div)'!E15</f>
        <v>0</v>
      </c>
      <c r="F17" s="69">
        <v>1</v>
      </c>
      <c r="G17" s="69">
        <v>1</v>
      </c>
      <c r="H17" s="69">
        <v>1</v>
      </c>
      <c r="I17" s="69">
        <v>1</v>
      </c>
      <c r="J17" s="310">
        <v>1</v>
      </c>
      <c r="K17" s="310">
        <v>1</v>
      </c>
      <c r="L17" s="310">
        <v>1</v>
      </c>
      <c r="M17" s="310">
        <v>1</v>
      </c>
      <c r="N17" s="69">
        <v>1</v>
      </c>
      <c r="O17" s="69">
        <v>1</v>
      </c>
      <c r="P17" s="69">
        <v>1</v>
      </c>
      <c r="Q17" s="69">
        <v>0</v>
      </c>
      <c r="R17" s="69">
        <v>1</v>
      </c>
      <c r="S17" s="69">
        <v>0</v>
      </c>
      <c r="T17" s="69">
        <v>1</v>
      </c>
      <c r="U17" s="69">
        <v>0</v>
      </c>
      <c r="V17" s="69">
        <v>1</v>
      </c>
      <c r="W17" s="69">
        <v>0</v>
      </c>
      <c r="X17" s="69">
        <v>1</v>
      </c>
      <c r="Y17" s="69">
        <v>1</v>
      </c>
      <c r="Z17" s="69">
        <v>1</v>
      </c>
      <c r="AA17" s="69">
        <v>1</v>
      </c>
      <c r="AB17" s="69">
        <v>0</v>
      </c>
      <c r="AC17" s="69">
        <v>0</v>
      </c>
      <c r="AD17" s="69">
        <v>0</v>
      </c>
      <c r="AE17" s="69">
        <v>0</v>
      </c>
      <c r="AF17" s="130"/>
    </row>
    <row r="18" spans="1:32" ht="50.25" customHeight="1">
      <c r="A18" s="67" t="str">
        <f>'Team Roster (All Div)'!A16</f>
        <v>First Last</v>
      </c>
      <c r="B18" s="67">
        <f>'Team Roster (All Div)'!B16</f>
        <v>0</v>
      </c>
      <c r="C18" s="67">
        <f>'Team Roster (All Div)'!C16</f>
        <v>0</v>
      </c>
      <c r="D18" s="67">
        <f>'Team Roster (All Div)'!D16</f>
        <v>0</v>
      </c>
      <c r="E18" s="67">
        <f>'Team Roster (All Div)'!E16</f>
        <v>0</v>
      </c>
      <c r="F18" s="69">
        <v>0</v>
      </c>
      <c r="G18" s="69">
        <v>0</v>
      </c>
      <c r="H18" s="69">
        <v>0</v>
      </c>
      <c r="I18" s="69">
        <v>0</v>
      </c>
      <c r="J18" s="310">
        <v>1</v>
      </c>
      <c r="K18" s="310">
        <v>1</v>
      </c>
      <c r="L18" s="310">
        <v>1</v>
      </c>
      <c r="M18" s="310">
        <v>1</v>
      </c>
      <c r="N18" s="69">
        <v>0</v>
      </c>
      <c r="O18" s="69">
        <v>0</v>
      </c>
      <c r="P18" s="69">
        <v>1</v>
      </c>
      <c r="Q18" s="69">
        <v>1</v>
      </c>
      <c r="R18" s="69">
        <v>1</v>
      </c>
      <c r="S18" s="69">
        <v>0</v>
      </c>
      <c r="T18" s="69">
        <v>1</v>
      </c>
      <c r="U18" s="69">
        <v>1</v>
      </c>
      <c r="V18" s="69">
        <v>1</v>
      </c>
      <c r="W18" s="69">
        <v>1</v>
      </c>
      <c r="X18" s="69">
        <v>1</v>
      </c>
      <c r="Y18" s="69">
        <v>1</v>
      </c>
      <c r="Z18" s="69">
        <v>1</v>
      </c>
      <c r="AA18" s="69">
        <v>1</v>
      </c>
      <c r="AB18" s="69">
        <v>1</v>
      </c>
      <c r="AC18" s="69">
        <v>1</v>
      </c>
      <c r="AD18" s="69">
        <v>1</v>
      </c>
      <c r="AE18" s="69">
        <v>1</v>
      </c>
      <c r="AF18" s="130"/>
    </row>
    <row r="19" spans="1:32" ht="50.25" customHeight="1">
      <c r="A19" s="67" t="str">
        <f>'Team Roster (All Div)'!A17</f>
        <v>First Last</v>
      </c>
      <c r="B19" s="67">
        <f>'Team Roster (All Div)'!B17</f>
        <v>0</v>
      </c>
      <c r="C19" s="67">
        <f>'Team Roster (All Div)'!C17</f>
        <v>0</v>
      </c>
      <c r="D19" s="67">
        <f>'Team Roster (All Div)'!D17</f>
        <v>0</v>
      </c>
      <c r="E19" s="67" t="str">
        <f>'Team Roster (All Div)'!E17</f>
        <v xml:space="preserve"> </v>
      </c>
      <c r="F19" s="69">
        <v>1</v>
      </c>
      <c r="G19" s="69">
        <v>1</v>
      </c>
      <c r="H19" s="69">
        <v>1</v>
      </c>
      <c r="I19" s="69">
        <v>1</v>
      </c>
      <c r="J19" s="310">
        <v>1</v>
      </c>
      <c r="K19" s="310">
        <v>1</v>
      </c>
      <c r="L19" s="310">
        <v>1</v>
      </c>
      <c r="M19" s="310">
        <v>1</v>
      </c>
      <c r="N19" s="69">
        <v>1</v>
      </c>
      <c r="O19" s="69">
        <v>1</v>
      </c>
      <c r="P19" s="69">
        <v>1</v>
      </c>
      <c r="Q19" s="69">
        <v>0</v>
      </c>
      <c r="R19" s="69">
        <v>1</v>
      </c>
      <c r="S19" s="69">
        <v>0</v>
      </c>
      <c r="T19" s="69">
        <v>1</v>
      </c>
      <c r="U19" s="69">
        <v>1</v>
      </c>
      <c r="V19" s="69">
        <v>1</v>
      </c>
      <c r="W19" s="69">
        <v>1</v>
      </c>
      <c r="X19" s="69">
        <v>1</v>
      </c>
      <c r="Y19" s="69">
        <v>1</v>
      </c>
      <c r="Z19" s="69">
        <v>1</v>
      </c>
      <c r="AA19" s="69">
        <v>1</v>
      </c>
      <c r="AB19" s="69">
        <v>1</v>
      </c>
      <c r="AC19" s="69">
        <v>1</v>
      </c>
      <c r="AD19" s="69">
        <v>1</v>
      </c>
      <c r="AE19" s="69">
        <v>1</v>
      </c>
      <c r="AF19" s="130"/>
    </row>
    <row r="20" spans="1:32" ht="50.25" customHeight="1">
      <c r="A20" s="67" t="str">
        <f>'Team Roster (All Div)'!A18</f>
        <v>First Last</v>
      </c>
      <c r="B20" s="67">
        <f>'Team Roster (All Div)'!B18</f>
        <v>0</v>
      </c>
      <c r="C20" s="67">
        <f>'Team Roster (All Div)'!C18</f>
        <v>0</v>
      </c>
      <c r="D20" s="67">
        <f>'Team Roster (All Div)'!D18</f>
        <v>0</v>
      </c>
      <c r="E20" s="67">
        <f>'Team Roster (All Div)'!E18</f>
        <v>0</v>
      </c>
      <c r="F20" s="69">
        <v>0</v>
      </c>
      <c r="G20" s="69">
        <v>0</v>
      </c>
      <c r="H20" s="69">
        <v>0</v>
      </c>
      <c r="I20" s="69">
        <v>1</v>
      </c>
      <c r="J20" s="310">
        <v>1</v>
      </c>
      <c r="K20" s="310">
        <v>1</v>
      </c>
      <c r="L20" s="310">
        <v>1</v>
      </c>
      <c r="M20" s="310">
        <v>1</v>
      </c>
      <c r="N20" s="69">
        <v>0</v>
      </c>
      <c r="O20" s="69">
        <v>0</v>
      </c>
      <c r="P20" s="69">
        <v>1</v>
      </c>
      <c r="Q20" s="69">
        <v>0</v>
      </c>
      <c r="R20" s="69">
        <v>0</v>
      </c>
      <c r="S20" s="69">
        <v>0</v>
      </c>
      <c r="T20" s="69">
        <v>1</v>
      </c>
      <c r="U20" s="69">
        <v>0</v>
      </c>
      <c r="V20" s="69">
        <v>0</v>
      </c>
      <c r="W20" s="69">
        <v>0</v>
      </c>
      <c r="X20" s="69">
        <v>1</v>
      </c>
      <c r="Y20" s="69">
        <v>0</v>
      </c>
      <c r="Z20" s="69">
        <v>0</v>
      </c>
      <c r="AA20" s="69">
        <v>1</v>
      </c>
      <c r="AB20" s="69">
        <v>0</v>
      </c>
      <c r="AC20" s="69">
        <v>0</v>
      </c>
      <c r="AD20" s="69">
        <v>0</v>
      </c>
      <c r="AE20" s="69">
        <v>0</v>
      </c>
      <c r="AF20" s="130"/>
    </row>
    <row r="21" spans="1:32" ht="50.25" customHeight="1">
      <c r="A21" s="67" t="str">
        <f>'Team Roster (All Div)'!A19</f>
        <v>First Last</v>
      </c>
      <c r="B21" s="67">
        <f>'Team Roster (All Div)'!B19</f>
        <v>0</v>
      </c>
      <c r="C21" s="67">
        <f>'Team Roster (All Div)'!C19</f>
        <v>0</v>
      </c>
      <c r="D21" s="67">
        <f>'Team Roster (All Div)'!D19</f>
        <v>0</v>
      </c>
      <c r="E21" s="67">
        <f>'Team Roster (All Div)'!E19</f>
        <v>0</v>
      </c>
      <c r="F21" s="69">
        <v>0</v>
      </c>
      <c r="G21" s="69">
        <v>0</v>
      </c>
      <c r="H21" s="69">
        <v>0</v>
      </c>
      <c r="I21" s="69">
        <v>0</v>
      </c>
      <c r="J21" s="310">
        <v>1</v>
      </c>
      <c r="K21" s="310">
        <v>1</v>
      </c>
      <c r="L21" s="310">
        <v>1</v>
      </c>
      <c r="M21" s="310">
        <v>1</v>
      </c>
      <c r="N21" s="69">
        <v>0</v>
      </c>
      <c r="O21" s="69">
        <v>0</v>
      </c>
      <c r="P21" s="69">
        <v>0</v>
      </c>
      <c r="Q21" s="69">
        <v>0</v>
      </c>
      <c r="R21" s="69">
        <v>0</v>
      </c>
      <c r="S21" s="69">
        <v>0</v>
      </c>
      <c r="T21" s="69">
        <v>0</v>
      </c>
      <c r="U21" s="69">
        <v>0</v>
      </c>
      <c r="V21" s="69">
        <v>0</v>
      </c>
      <c r="W21" s="69">
        <v>0</v>
      </c>
      <c r="X21" s="69">
        <v>1</v>
      </c>
      <c r="Y21" s="69">
        <v>1</v>
      </c>
      <c r="Z21" s="69">
        <v>1</v>
      </c>
      <c r="AA21" s="69">
        <v>0</v>
      </c>
      <c r="AB21" s="69">
        <v>0</v>
      </c>
      <c r="AC21" s="69">
        <v>0</v>
      </c>
      <c r="AD21" s="69">
        <v>0</v>
      </c>
      <c r="AE21" s="69">
        <v>0</v>
      </c>
      <c r="AF21" s="130"/>
    </row>
    <row r="22" spans="1:32" ht="50.25" customHeight="1">
      <c r="A22" s="67" t="str">
        <f>'Team Roster (All Div)'!A20</f>
        <v>First Last</v>
      </c>
      <c r="B22" s="67">
        <f>'Team Roster (All Div)'!B20</f>
        <v>0</v>
      </c>
      <c r="C22" s="67">
        <f>'Team Roster (All Div)'!C20</f>
        <v>0</v>
      </c>
      <c r="D22" s="67">
        <f>'Team Roster (All Div)'!D20</f>
        <v>0</v>
      </c>
      <c r="E22" s="67">
        <f>'Team Roster (All Div)'!E20</f>
        <v>0</v>
      </c>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130"/>
    </row>
    <row r="23" spans="1:32" ht="15.75" customHeight="1">
      <c r="A23" s="67" t="str">
        <f>'Team Roster (All Div)'!A21</f>
        <v>First Last</v>
      </c>
      <c r="B23" s="67">
        <f>'Team Roster (All Div)'!B21</f>
        <v>0</v>
      </c>
      <c r="C23" s="67">
        <f>'Team Roster (All Div)'!C21</f>
        <v>0</v>
      </c>
      <c r="D23" s="67">
        <f>'Team Roster (All Div)'!D21</f>
        <v>0</v>
      </c>
      <c r="E23" s="67">
        <f>'Team Roster (All Div)'!E21</f>
        <v>0</v>
      </c>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8"/>
    </row>
    <row r="24" spans="1:32" ht="15.75" customHeight="1">
      <c r="A24" s="69"/>
      <c r="B24" s="131"/>
      <c r="C24" s="131"/>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row>
    <row r="25" spans="1:32" ht="15.75" customHeight="1">
      <c r="B25" s="131">
        <v>29</v>
      </c>
      <c r="C25" s="131">
        <v>1</v>
      </c>
      <c r="D25" s="69"/>
      <c r="E25" s="69" t="s">
        <v>74</v>
      </c>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row>
    <row r="26" spans="1:32" ht="15.75" customHeight="1">
      <c r="B26" s="7"/>
    </row>
    <row r="27" spans="1:32" ht="15.75" customHeight="1">
      <c r="B27" s="7"/>
    </row>
    <row r="28" spans="1:32" ht="15.75" customHeight="1">
      <c r="B28" s="7"/>
    </row>
    <row r="29" spans="1:32" ht="15.75" customHeight="1">
      <c r="B29" s="7"/>
    </row>
    <row r="30" spans="1:32" ht="34.5" customHeight="1">
      <c r="A30" s="113" t="s">
        <v>139</v>
      </c>
      <c r="B30" s="114"/>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row>
    <row r="31" spans="1:32" ht="20.25" customHeight="1">
      <c r="A31" s="116"/>
      <c r="B31" s="117"/>
      <c r="C31" s="118" t="s">
        <v>107</v>
      </c>
      <c r="D31" s="119"/>
      <c r="E31" s="119"/>
      <c r="F31" s="271" t="s">
        <v>108</v>
      </c>
      <c r="G31" s="272"/>
      <c r="H31" s="272"/>
      <c r="I31" s="272"/>
      <c r="J31" s="272"/>
      <c r="K31" s="272"/>
      <c r="L31" s="272"/>
      <c r="M31" s="272"/>
      <c r="N31" s="272"/>
      <c r="O31" s="273"/>
      <c r="P31" s="271" t="s">
        <v>109</v>
      </c>
      <c r="Q31" s="273"/>
      <c r="R31" s="271" t="s">
        <v>110</v>
      </c>
      <c r="S31" s="272"/>
      <c r="T31" s="272"/>
      <c r="U31" s="272"/>
      <c r="V31" s="272"/>
      <c r="W31" s="273"/>
      <c r="X31" s="271" t="s">
        <v>111</v>
      </c>
      <c r="Y31" s="272"/>
      <c r="Z31" s="272"/>
      <c r="AA31" s="272"/>
      <c r="AB31" s="273"/>
      <c r="AC31" s="274" t="s">
        <v>112</v>
      </c>
      <c r="AD31" s="268"/>
      <c r="AE31" s="269"/>
      <c r="AF31" s="120" t="s">
        <v>113</v>
      </c>
    </row>
    <row r="32" spans="1:32" ht="141.75" customHeight="1">
      <c r="A32" s="89"/>
      <c r="B32" s="121"/>
      <c r="C32" s="122"/>
      <c r="D32" s="123"/>
      <c r="E32" s="123"/>
      <c r="F32" s="275" t="s">
        <v>115</v>
      </c>
      <c r="G32" s="273"/>
      <c r="H32" s="275" t="s">
        <v>116</v>
      </c>
      <c r="I32" s="273"/>
      <c r="J32" s="275" t="s">
        <v>117</v>
      </c>
      <c r="K32" s="273"/>
      <c r="L32" s="275" t="s">
        <v>118</v>
      </c>
      <c r="M32" s="273"/>
      <c r="N32" s="275" t="s">
        <v>119</v>
      </c>
      <c r="O32" s="273"/>
      <c r="P32" s="124" t="s">
        <v>120</v>
      </c>
      <c r="Q32" s="124" t="s">
        <v>121</v>
      </c>
      <c r="R32" s="124" t="s">
        <v>122</v>
      </c>
      <c r="S32" s="124" t="s">
        <v>123</v>
      </c>
      <c r="T32" s="124" t="s">
        <v>124</v>
      </c>
      <c r="U32" s="124" t="s">
        <v>125</v>
      </c>
      <c r="V32" s="124" t="s">
        <v>126</v>
      </c>
      <c r="W32" s="124" t="s">
        <v>127</v>
      </c>
      <c r="X32" s="124" t="s">
        <v>128</v>
      </c>
      <c r="Y32" s="124" t="s">
        <v>129</v>
      </c>
      <c r="Z32" s="124" t="s">
        <v>130</v>
      </c>
      <c r="AA32" s="124" t="s">
        <v>131</v>
      </c>
      <c r="AB32" s="124" t="s">
        <v>132</v>
      </c>
      <c r="AC32" s="124" t="s">
        <v>133</v>
      </c>
      <c r="AD32" s="124" t="s">
        <v>134</v>
      </c>
      <c r="AE32" s="124" t="s">
        <v>135</v>
      </c>
      <c r="AF32" s="125"/>
    </row>
    <row r="33" spans="1:32" ht="15.75" customHeight="1">
      <c r="A33" s="122"/>
      <c r="B33" s="121"/>
      <c r="C33" s="122"/>
      <c r="D33" s="122"/>
      <c r="E33" s="122"/>
      <c r="F33" s="122" t="s">
        <v>87</v>
      </c>
      <c r="G33" s="122" t="s">
        <v>103</v>
      </c>
      <c r="H33" s="121" t="s">
        <v>87</v>
      </c>
      <c r="I33" s="121" t="s">
        <v>103</v>
      </c>
      <c r="J33" s="121" t="s">
        <v>87</v>
      </c>
      <c r="K33" s="121" t="s">
        <v>103</v>
      </c>
      <c r="L33" s="121" t="s">
        <v>87</v>
      </c>
      <c r="M33" s="121" t="s">
        <v>103</v>
      </c>
      <c r="N33" s="121" t="s">
        <v>87</v>
      </c>
      <c r="O33" s="121" t="s">
        <v>103</v>
      </c>
      <c r="P33" s="122"/>
      <c r="Q33" s="122"/>
      <c r="R33" s="122"/>
      <c r="S33" s="122"/>
      <c r="T33" s="122"/>
      <c r="U33" s="122"/>
      <c r="V33" s="122"/>
      <c r="W33" s="122"/>
      <c r="X33" s="122"/>
      <c r="Y33" s="122"/>
      <c r="Z33" s="122"/>
      <c r="AA33" s="122"/>
      <c r="AB33" s="122"/>
      <c r="AC33" s="122"/>
      <c r="AD33" s="122"/>
      <c r="AE33" s="122"/>
      <c r="AF33" s="54"/>
    </row>
    <row r="34" spans="1:32" ht="15.75" customHeight="1">
      <c r="A34" s="126" t="s">
        <v>1</v>
      </c>
      <c r="B34" s="127" t="s">
        <v>2</v>
      </c>
      <c r="C34" s="127" t="s">
        <v>136</v>
      </c>
      <c r="D34" s="126" t="s">
        <v>137</v>
      </c>
      <c r="E34" s="126" t="s">
        <v>138</v>
      </c>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8"/>
    </row>
    <row r="35" spans="1:32" ht="50.25" customHeight="1">
      <c r="A35" s="67"/>
      <c r="B35" s="129"/>
      <c r="C35" s="129"/>
      <c r="D35" s="67"/>
      <c r="E35" s="67"/>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132"/>
    </row>
    <row r="36" spans="1:32" ht="50.25" customHeight="1">
      <c r="A36" s="69"/>
      <c r="B36" s="131"/>
      <c r="C36" s="131"/>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132"/>
    </row>
    <row r="37" spans="1:32" ht="50.25" customHeight="1">
      <c r="A37" s="67"/>
      <c r="B37" s="129"/>
      <c r="C37" s="129"/>
      <c r="D37" s="67"/>
      <c r="E37" s="67"/>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130"/>
    </row>
    <row r="38" spans="1:32" ht="50.25" customHeight="1">
      <c r="A38" s="69"/>
      <c r="B38" s="131"/>
      <c r="C38" s="131"/>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132"/>
    </row>
    <row r="39" spans="1:32" ht="50.25" customHeight="1">
      <c r="A39" s="67"/>
      <c r="B39" s="129"/>
      <c r="C39" s="129"/>
      <c r="D39" s="67"/>
      <c r="E39" s="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130"/>
    </row>
    <row r="40" spans="1:32" ht="50.25" customHeight="1">
      <c r="A40" s="69"/>
      <c r="B40" s="131"/>
      <c r="C40" s="131"/>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133"/>
    </row>
    <row r="41" spans="1:32" ht="50.25" customHeight="1">
      <c r="A41" s="67"/>
      <c r="B41" s="129"/>
      <c r="C41" s="129"/>
      <c r="D41" s="67"/>
      <c r="E41" s="67"/>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132"/>
    </row>
    <row r="42" spans="1:32" ht="50.25" customHeight="1">
      <c r="A42" s="69"/>
      <c r="B42" s="131"/>
      <c r="C42" s="131"/>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248" t="s">
        <v>104</v>
      </c>
    </row>
    <row r="43" spans="1:32" ht="50.25" customHeight="1">
      <c r="A43" s="67"/>
      <c r="B43" s="129"/>
      <c r="C43" s="129"/>
      <c r="D43" s="67"/>
      <c r="E43" s="67"/>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132"/>
    </row>
    <row r="44" spans="1:32" ht="50.25" customHeight="1">
      <c r="A44" s="69"/>
      <c r="B44" s="131"/>
      <c r="C44" s="131"/>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132"/>
    </row>
    <row r="45" spans="1:32" ht="50.25" customHeight="1">
      <c r="A45" s="67"/>
      <c r="B45" s="129"/>
      <c r="C45" s="129"/>
      <c r="D45" s="67"/>
      <c r="E45" s="67"/>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132"/>
    </row>
    <row r="46" spans="1:32" ht="50.25" customHeight="1">
      <c r="A46" s="69"/>
      <c r="B46" s="131"/>
      <c r="C46" s="131"/>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132"/>
    </row>
    <row r="47" spans="1:32" ht="50.25" customHeight="1">
      <c r="A47" s="67"/>
      <c r="B47" s="129"/>
      <c r="C47" s="129"/>
      <c r="D47" s="67"/>
      <c r="E47" s="67"/>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132"/>
    </row>
    <row r="48" spans="1:32" ht="50.25" customHeight="1">
      <c r="A48" s="69"/>
      <c r="B48" s="131"/>
      <c r="C48" s="131"/>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132"/>
    </row>
    <row r="49" spans="1:32" ht="50.25" customHeight="1">
      <c r="A49" s="67"/>
      <c r="B49" s="129"/>
      <c r="C49" s="129"/>
      <c r="D49" s="67"/>
      <c r="E49" s="67"/>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132"/>
    </row>
    <row r="50" spans="1:32" ht="15.75" customHeight="1">
      <c r="A50" s="69"/>
      <c r="B50" s="131"/>
      <c r="C50" s="131"/>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8" t="s">
        <v>14</v>
      </c>
    </row>
    <row r="51" spans="1:32" ht="15.75" customHeight="1">
      <c r="B51" s="131"/>
      <c r="C51" s="131"/>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row>
    <row r="52" spans="1:32" ht="15.75" customHeight="1">
      <c r="B52" s="7"/>
    </row>
    <row r="53" spans="1:32" ht="15.75" customHeight="1">
      <c r="B53" s="7"/>
    </row>
    <row r="54" spans="1:32" ht="15.75" customHeight="1">
      <c r="B54" s="7"/>
    </row>
    <row r="55" spans="1:32" ht="15.75" customHeight="1">
      <c r="B55" s="7"/>
    </row>
    <row r="56" spans="1:32" ht="15.75" customHeight="1">
      <c r="B56" s="7"/>
    </row>
    <row r="57" spans="1:32" ht="15.75" customHeight="1">
      <c r="B57" s="7"/>
    </row>
    <row r="58" spans="1:32" ht="15.75" customHeight="1">
      <c r="B58" s="7"/>
    </row>
    <row r="59" spans="1:32" ht="15.75" customHeight="1">
      <c r="B59" s="7"/>
    </row>
    <row r="60" spans="1:32" ht="15.75" customHeight="1">
      <c r="B60" s="7"/>
    </row>
    <row r="61" spans="1:32" ht="15.75" customHeight="1">
      <c r="B61" s="7"/>
    </row>
    <row r="62" spans="1:32" ht="15.75" customHeight="1">
      <c r="B62" s="7"/>
    </row>
    <row r="63" spans="1:32" ht="15.75" customHeight="1">
      <c r="B63" s="7"/>
    </row>
    <row r="64" spans="1:32" ht="15.75" customHeight="1">
      <c r="B64" s="7"/>
    </row>
    <row r="65" spans="2:2" ht="15.75" customHeight="1">
      <c r="B65" s="7"/>
    </row>
    <row r="66" spans="2:2" ht="15.75" customHeight="1">
      <c r="B66" s="7"/>
    </row>
    <row r="67" spans="2:2" ht="15.75" customHeight="1">
      <c r="B67" s="7"/>
    </row>
    <row r="68" spans="2:2" ht="15.75" customHeight="1">
      <c r="B68" s="7"/>
    </row>
    <row r="69" spans="2:2" ht="15.75" customHeight="1">
      <c r="B69" s="7"/>
    </row>
    <row r="70" spans="2:2" ht="15.75" customHeight="1">
      <c r="B70" s="7"/>
    </row>
    <row r="71" spans="2:2" ht="15.75" customHeight="1">
      <c r="B71" s="7"/>
    </row>
    <row r="72" spans="2:2" ht="15.75" customHeight="1">
      <c r="B72" s="7"/>
    </row>
    <row r="73" spans="2:2" ht="15.75" customHeight="1">
      <c r="B73" s="7"/>
    </row>
    <row r="74" spans="2:2" ht="15.75" customHeight="1">
      <c r="B74" s="7"/>
    </row>
    <row r="75" spans="2:2" ht="15.75" customHeight="1">
      <c r="B75" s="7"/>
    </row>
    <row r="76" spans="2:2" ht="15.75" customHeight="1">
      <c r="B76" s="7"/>
    </row>
    <row r="77" spans="2:2" ht="15.75" customHeight="1">
      <c r="B77" s="7"/>
    </row>
    <row r="78" spans="2:2" ht="15.75" customHeight="1">
      <c r="B78" s="7"/>
    </row>
    <row r="79" spans="2:2" ht="15.75" customHeight="1">
      <c r="B79" s="7"/>
    </row>
    <row r="80" spans="2:2" ht="15.75" customHeight="1">
      <c r="B80" s="7"/>
    </row>
    <row r="81" spans="2:2" ht="15.75" customHeight="1">
      <c r="B81" s="7"/>
    </row>
    <row r="82" spans="2:2" ht="15.75" customHeight="1">
      <c r="B82" s="7"/>
    </row>
    <row r="83" spans="2:2" ht="15.75" customHeight="1">
      <c r="B83" s="7"/>
    </row>
    <row r="84" spans="2:2" ht="15.75" customHeight="1">
      <c r="B84" s="7"/>
    </row>
    <row r="85" spans="2:2" ht="15.75" customHeight="1">
      <c r="B85" s="7"/>
    </row>
    <row r="86" spans="2:2" ht="15.75" customHeight="1">
      <c r="B86" s="7"/>
    </row>
    <row r="87" spans="2:2" ht="15.75" customHeight="1">
      <c r="B87" s="7"/>
    </row>
    <row r="88" spans="2:2" ht="15.75" customHeight="1">
      <c r="B88" s="7"/>
    </row>
    <row r="89" spans="2:2" ht="15.75" customHeight="1">
      <c r="B89" s="7"/>
    </row>
    <row r="90" spans="2:2" ht="15.75" customHeight="1">
      <c r="B90" s="7"/>
    </row>
    <row r="91" spans="2:2" ht="15.75" customHeight="1">
      <c r="B91" s="7"/>
    </row>
    <row r="92" spans="2:2" ht="15.75" customHeight="1">
      <c r="B92" s="7"/>
    </row>
    <row r="93" spans="2:2" ht="15.75" customHeight="1">
      <c r="B93" s="7"/>
    </row>
    <row r="94" spans="2:2" ht="15.75" customHeight="1">
      <c r="B94" s="7"/>
    </row>
    <row r="95" spans="2:2" ht="15.75" customHeight="1">
      <c r="B95" s="7"/>
    </row>
    <row r="96" spans="2:2" ht="15.75" customHeight="1">
      <c r="B96" s="7"/>
    </row>
    <row r="97" spans="2:2" ht="15.75" customHeight="1">
      <c r="B97" s="7"/>
    </row>
    <row r="98" spans="2:2" ht="15.75" customHeight="1">
      <c r="B98" s="7"/>
    </row>
    <row r="99" spans="2:2" ht="15.75" customHeight="1">
      <c r="B99" s="7"/>
    </row>
    <row r="100" spans="2:2" ht="15.75" customHeight="1">
      <c r="B100" s="7"/>
    </row>
    <row r="101" spans="2:2" ht="15.75" customHeight="1">
      <c r="B101" s="7"/>
    </row>
    <row r="102" spans="2:2" ht="15.75" customHeight="1">
      <c r="B102" s="7"/>
    </row>
    <row r="103" spans="2:2" ht="15.75" customHeight="1">
      <c r="B103" s="7"/>
    </row>
    <row r="104" spans="2:2" ht="15.75" customHeight="1">
      <c r="B104" s="7"/>
    </row>
    <row r="105" spans="2:2" ht="15.75" customHeight="1">
      <c r="B105" s="7"/>
    </row>
    <row r="106" spans="2:2" ht="15.75" customHeight="1">
      <c r="B106" s="7"/>
    </row>
    <row r="107" spans="2:2" ht="15.75" customHeight="1">
      <c r="B107" s="7"/>
    </row>
    <row r="108" spans="2:2" ht="15.75" customHeight="1">
      <c r="B108" s="7"/>
    </row>
    <row r="109" spans="2:2" ht="15.75" customHeight="1">
      <c r="B109" s="7"/>
    </row>
    <row r="110" spans="2:2" ht="15.75" customHeight="1">
      <c r="B110" s="7"/>
    </row>
    <row r="111" spans="2:2" ht="15.75" customHeight="1">
      <c r="B111" s="7"/>
    </row>
    <row r="112" spans="2:2" ht="15.75" customHeight="1">
      <c r="B112" s="7"/>
    </row>
    <row r="113" spans="2:2" ht="15.75" customHeight="1">
      <c r="B113" s="7"/>
    </row>
    <row r="114" spans="2:2" ht="15.75" customHeight="1">
      <c r="B114" s="7"/>
    </row>
    <row r="115" spans="2:2" ht="15.75" customHeight="1">
      <c r="B115" s="7"/>
    </row>
    <row r="116" spans="2:2" ht="15.75" customHeight="1">
      <c r="B116" s="7"/>
    </row>
    <row r="117" spans="2:2" ht="15.75" customHeight="1">
      <c r="B117" s="7"/>
    </row>
    <row r="118" spans="2:2" ht="15.75" customHeight="1">
      <c r="B118" s="7"/>
    </row>
    <row r="119" spans="2:2" ht="15.75" customHeight="1">
      <c r="B119" s="7"/>
    </row>
    <row r="120" spans="2:2" ht="15.75" customHeight="1">
      <c r="B120" s="7"/>
    </row>
    <row r="121" spans="2:2" ht="15.75" customHeight="1">
      <c r="B121" s="7"/>
    </row>
    <row r="122" spans="2:2" ht="15.75" customHeight="1">
      <c r="B122" s="7"/>
    </row>
    <row r="123" spans="2:2" ht="15.75" customHeight="1">
      <c r="B123" s="7"/>
    </row>
    <row r="124" spans="2:2" ht="15.75" customHeight="1">
      <c r="B124" s="7"/>
    </row>
    <row r="125" spans="2:2" ht="15.75" customHeight="1">
      <c r="B125" s="7"/>
    </row>
    <row r="126" spans="2:2" ht="15.75" customHeight="1">
      <c r="B126" s="7"/>
    </row>
    <row r="127" spans="2:2" ht="15.75" customHeight="1">
      <c r="B127" s="7"/>
    </row>
    <row r="128" spans="2:2" ht="15.75" customHeight="1">
      <c r="B128" s="7"/>
    </row>
    <row r="129" spans="2:2" ht="15.75" customHeight="1">
      <c r="B129" s="7"/>
    </row>
    <row r="130" spans="2:2" ht="15.75" customHeight="1">
      <c r="B130" s="7"/>
    </row>
    <row r="131" spans="2:2" ht="15.75" customHeight="1">
      <c r="B131" s="7"/>
    </row>
    <row r="132" spans="2:2" ht="15.75" customHeight="1">
      <c r="B132" s="7"/>
    </row>
    <row r="133" spans="2:2" ht="15.75" customHeight="1">
      <c r="B133" s="7"/>
    </row>
    <row r="134" spans="2:2" ht="15.75" customHeight="1">
      <c r="B134" s="7"/>
    </row>
    <row r="135" spans="2:2" ht="15.75" customHeight="1">
      <c r="B135" s="7"/>
    </row>
    <row r="136" spans="2:2" ht="15.75" customHeight="1">
      <c r="B136" s="7"/>
    </row>
    <row r="137" spans="2:2" ht="15.75" customHeight="1">
      <c r="B137" s="7"/>
    </row>
    <row r="138" spans="2:2" ht="15.75" customHeight="1">
      <c r="B138" s="7"/>
    </row>
    <row r="139" spans="2:2" ht="15.75" customHeight="1">
      <c r="B139" s="7"/>
    </row>
    <row r="140" spans="2:2" ht="15.75" customHeight="1">
      <c r="B140" s="7"/>
    </row>
    <row r="141" spans="2:2" ht="15.75" customHeight="1">
      <c r="B141" s="7"/>
    </row>
    <row r="142" spans="2:2" ht="15.75" customHeight="1">
      <c r="B142" s="7"/>
    </row>
    <row r="143" spans="2:2" ht="15.75" customHeight="1">
      <c r="B143" s="7"/>
    </row>
    <row r="144" spans="2:2" ht="15.75" customHeight="1">
      <c r="B144" s="7"/>
    </row>
    <row r="145" spans="2:2" ht="15.75" customHeight="1">
      <c r="B145" s="7"/>
    </row>
    <row r="146" spans="2:2" ht="15.75" customHeight="1">
      <c r="B146" s="7"/>
    </row>
    <row r="147" spans="2:2" ht="15.75" customHeight="1">
      <c r="B147" s="7"/>
    </row>
    <row r="148" spans="2:2" ht="15.75" customHeight="1">
      <c r="B148" s="7"/>
    </row>
    <row r="149" spans="2:2" ht="15.75" customHeight="1">
      <c r="B149" s="7"/>
    </row>
    <row r="150" spans="2:2" ht="15.75" customHeight="1">
      <c r="B150" s="7"/>
    </row>
    <row r="151" spans="2:2" ht="15.75" customHeight="1">
      <c r="B151" s="7"/>
    </row>
    <row r="152" spans="2:2" ht="15.75" customHeight="1">
      <c r="B152" s="7"/>
    </row>
    <row r="153" spans="2:2" ht="15.75" customHeight="1">
      <c r="B153" s="7"/>
    </row>
    <row r="154" spans="2:2" ht="15.75" customHeight="1">
      <c r="B154" s="7"/>
    </row>
    <row r="155" spans="2:2" ht="15.75" customHeight="1">
      <c r="B155" s="7"/>
    </row>
    <row r="156" spans="2:2" ht="15.75" customHeight="1">
      <c r="B156" s="7"/>
    </row>
    <row r="157" spans="2:2" ht="15.75" customHeight="1">
      <c r="B157" s="7"/>
    </row>
    <row r="158" spans="2:2" ht="15.75" customHeight="1">
      <c r="B158" s="7"/>
    </row>
    <row r="159" spans="2:2" ht="15.75" customHeight="1">
      <c r="B159" s="7"/>
    </row>
    <row r="160" spans="2:2" ht="15.75" customHeight="1">
      <c r="B160" s="7"/>
    </row>
    <row r="161" spans="2:2" ht="15.75" customHeight="1">
      <c r="B161" s="7"/>
    </row>
    <row r="162" spans="2:2" ht="15.75" customHeight="1">
      <c r="B162" s="7"/>
    </row>
    <row r="163" spans="2:2" ht="15.75" customHeight="1">
      <c r="B163" s="7"/>
    </row>
    <row r="164" spans="2:2" ht="15.75" customHeight="1">
      <c r="B164" s="7"/>
    </row>
    <row r="165" spans="2:2" ht="15.75" customHeight="1">
      <c r="B165" s="7"/>
    </row>
    <row r="166" spans="2:2" ht="15.75" customHeight="1">
      <c r="B166" s="7"/>
    </row>
    <row r="167" spans="2:2" ht="15.75" customHeight="1">
      <c r="B167" s="7"/>
    </row>
    <row r="168" spans="2:2" ht="15.75" customHeight="1">
      <c r="B168" s="7"/>
    </row>
    <row r="169" spans="2:2" ht="15.75" customHeight="1">
      <c r="B169" s="7"/>
    </row>
    <row r="170" spans="2:2" ht="15.75" customHeight="1">
      <c r="B170" s="7"/>
    </row>
    <row r="171" spans="2:2" ht="15.75" customHeight="1">
      <c r="B171" s="7"/>
    </row>
    <row r="172" spans="2:2" ht="15.75" customHeight="1">
      <c r="B172" s="7"/>
    </row>
    <row r="173" spans="2:2" ht="15.75" customHeight="1">
      <c r="B173" s="7"/>
    </row>
    <row r="174" spans="2:2" ht="15.75" customHeight="1">
      <c r="B174" s="7"/>
    </row>
    <row r="175" spans="2:2" ht="15.75" customHeight="1">
      <c r="B175" s="7"/>
    </row>
    <row r="176" spans="2:2" ht="15.75" customHeight="1">
      <c r="B176" s="7"/>
    </row>
    <row r="177" spans="2:2" ht="15.75" customHeight="1">
      <c r="B177" s="7"/>
    </row>
    <row r="178" spans="2:2" ht="15.75" customHeight="1">
      <c r="B178" s="7"/>
    </row>
    <row r="179" spans="2:2" ht="15.75" customHeight="1">
      <c r="B179" s="7"/>
    </row>
    <row r="180" spans="2:2" ht="15.75" customHeight="1">
      <c r="B180" s="7"/>
    </row>
    <row r="181" spans="2:2" ht="15.75" customHeight="1">
      <c r="B181" s="7"/>
    </row>
    <row r="182" spans="2:2" ht="15.75" customHeight="1">
      <c r="B182" s="7"/>
    </row>
    <row r="183" spans="2:2" ht="15.75" customHeight="1">
      <c r="B183" s="7"/>
    </row>
    <row r="184" spans="2:2" ht="15.75" customHeight="1">
      <c r="B184" s="7"/>
    </row>
    <row r="185" spans="2:2" ht="15.75" customHeight="1">
      <c r="B185" s="7"/>
    </row>
    <row r="186" spans="2:2" ht="15.75" customHeight="1">
      <c r="B186" s="7"/>
    </row>
    <row r="187" spans="2:2" ht="15.75" customHeight="1">
      <c r="B187" s="7"/>
    </row>
    <row r="188" spans="2:2" ht="15.75" customHeight="1">
      <c r="B188" s="7"/>
    </row>
    <row r="189" spans="2:2" ht="15.75" customHeight="1">
      <c r="B189" s="7"/>
    </row>
    <row r="190" spans="2:2" ht="15.75" customHeight="1">
      <c r="B190" s="7"/>
    </row>
    <row r="191" spans="2:2" ht="15.75" customHeight="1">
      <c r="B191" s="7"/>
    </row>
    <row r="192" spans="2:2" ht="15.75" customHeight="1">
      <c r="B192" s="7"/>
    </row>
    <row r="193" spans="2:2" ht="15.75" customHeight="1">
      <c r="B193" s="7"/>
    </row>
    <row r="194" spans="2:2" ht="15.75" customHeight="1">
      <c r="B194" s="7"/>
    </row>
    <row r="195" spans="2:2" ht="15.75" customHeight="1">
      <c r="B195" s="7"/>
    </row>
    <row r="196" spans="2:2" ht="15.75" customHeight="1">
      <c r="B196" s="7"/>
    </row>
    <row r="197" spans="2:2" ht="15.75" customHeight="1">
      <c r="B197" s="7"/>
    </row>
    <row r="198" spans="2:2" ht="15.75" customHeight="1">
      <c r="B198" s="7"/>
    </row>
    <row r="199" spans="2:2" ht="15.75" customHeight="1">
      <c r="B199" s="7"/>
    </row>
    <row r="200" spans="2:2" ht="15.75" customHeight="1">
      <c r="B200" s="7"/>
    </row>
    <row r="201" spans="2:2" ht="15.75" customHeight="1">
      <c r="B201" s="7"/>
    </row>
    <row r="202" spans="2:2" ht="15.75" customHeight="1">
      <c r="B202" s="7"/>
    </row>
    <row r="203" spans="2:2" ht="15.75" customHeight="1">
      <c r="B203" s="7"/>
    </row>
    <row r="204" spans="2:2" ht="15.75" customHeight="1">
      <c r="B204" s="7"/>
    </row>
    <row r="205" spans="2:2" ht="15.75" customHeight="1">
      <c r="B205" s="7"/>
    </row>
    <row r="206" spans="2:2" ht="15.75" customHeight="1">
      <c r="B206" s="7"/>
    </row>
    <row r="207" spans="2:2" ht="15.75" customHeight="1">
      <c r="B207" s="7"/>
    </row>
    <row r="208" spans="2:2" ht="15.75" customHeight="1">
      <c r="B208" s="7"/>
    </row>
    <row r="209" spans="2:2" ht="15.75" customHeight="1">
      <c r="B209" s="7"/>
    </row>
    <row r="210" spans="2:2" ht="15.75" customHeight="1">
      <c r="B210" s="7"/>
    </row>
    <row r="211" spans="2:2" ht="15.75" customHeight="1">
      <c r="B211" s="7"/>
    </row>
    <row r="212" spans="2:2" ht="15.75" customHeight="1">
      <c r="B212" s="7"/>
    </row>
    <row r="213" spans="2:2" ht="15.75" customHeight="1">
      <c r="B213" s="7"/>
    </row>
    <row r="214" spans="2:2" ht="15.75" customHeight="1">
      <c r="B214" s="7"/>
    </row>
    <row r="215" spans="2:2" ht="15.75" customHeight="1">
      <c r="B215" s="7"/>
    </row>
    <row r="216" spans="2:2" ht="15.75" customHeight="1">
      <c r="B216" s="7"/>
    </row>
    <row r="217" spans="2:2" ht="15.75" customHeight="1">
      <c r="B217" s="7"/>
    </row>
    <row r="218" spans="2:2" ht="15.75" customHeight="1">
      <c r="B218" s="7"/>
    </row>
    <row r="219" spans="2:2" ht="15.75" customHeight="1">
      <c r="B219" s="7"/>
    </row>
    <row r="220" spans="2:2" ht="15.75" customHeight="1">
      <c r="B220" s="7"/>
    </row>
    <row r="221" spans="2:2" ht="15.75" customHeight="1">
      <c r="B221" s="7"/>
    </row>
    <row r="222" spans="2:2" ht="15.75" customHeight="1">
      <c r="B222" s="7"/>
    </row>
    <row r="223" spans="2:2" ht="15.75" customHeight="1">
      <c r="B223" s="7"/>
    </row>
    <row r="224" spans="2:2" ht="15.75" customHeight="1">
      <c r="B224" s="7"/>
    </row>
    <row r="225" spans="2:2" ht="15.75" customHeight="1">
      <c r="B225" s="7"/>
    </row>
    <row r="226" spans="2:2" ht="15.75" customHeight="1">
      <c r="B226" s="7"/>
    </row>
    <row r="227" spans="2:2" ht="15.75" customHeight="1">
      <c r="B227" s="7"/>
    </row>
    <row r="228" spans="2:2" ht="15.75" customHeight="1">
      <c r="B228" s="7"/>
    </row>
    <row r="229" spans="2:2" ht="15.75" customHeight="1">
      <c r="B229" s="7"/>
    </row>
    <row r="230" spans="2:2" ht="15.75" customHeight="1">
      <c r="B230" s="7"/>
    </row>
    <row r="231" spans="2:2" ht="15.75" customHeight="1">
      <c r="B231" s="7"/>
    </row>
    <row r="232" spans="2:2" ht="15.75" customHeight="1">
      <c r="B232" s="7"/>
    </row>
    <row r="233" spans="2:2" ht="15.75" customHeight="1">
      <c r="B233" s="7"/>
    </row>
    <row r="234" spans="2:2" ht="15.75" customHeight="1">
      <c r="B234" s="7"/>
    </row>
    <row r="235" spans="2:2" ht="15.75" customHeight="1">
      <c r="B235" s="7"/>
    </row>
    <row r="236" spans="2:2" ht="15.75" customHeight="1">
      <c r="B236" s="7"/>
    </row>
    <row r="237" spans="2:2" ht="15.75" customHeight="1">
      <c r="B237" s="7"/>
    </row>
    <row r="238" spans="2:2" ht="15.75" customHeight="1">
      <c r="B238" s="7"/>
    </row>
    <row r="239" spans="2:2" ht="15.75" customHeight="1">
      <c r="B239" s="7"/>
    </row>
    <row r="240" spans="2:2" ht="15.75" customHeight="1">
      <c r="B240" s="7"/>
    </row>
    <row r="241" spans="2:2" ht="15.75" customHeight="1">
      <c r="B241" s="7"/>
    </row>
    <row r="242" spans="2:2" ht="15.75" customHeight="1">
      <c r="B242" s="7"/>
    </row>
    <row r="243" spans="2:2" ht="15.75" customHeight="1">
      <c r="B243" s="7"/>
    </row>
    <row r="244" spans="2:2" ht="15.75" customHeight="1">
      <c r="B244" s="7"/>
    </row>
    <row r="245" spans="2:2" ht="15.75" customHeight="1">
      <c r="B245" s="7"/>
    </row>
    <row r="246" spans="2:2" ht="15.75" customHeight="1">
      <c r="B246" s="7"/>
    </row>
    <row r="247" spans="2:2" ht="15.75" customHeight="1">
      <c r="B247" s="7"/>
    </row>
    <row r="248" spans="2:2" ht="15.75" customHeight="1">
      <c r="B248" s="7"/>
    </row>
    <row r="249" spans="2:2" ht="15.75" customHeight="1">
      <c r="B249" s="7"/>
    </row>
    <row r="250" spans="2:2" ht="15.75" customHeight="1">
      <c r="B250" s="7"/>
    </row>
    <row r="251" spans="2:2" ht="15.75" customHeight="1">
      <c r="B251" s="7"/>
    </row>
    <row r="252" spans="2:2" ht="15.75" customHeight="1">
      <c r="B252" s="7"/>
    </row>
    <row r="253" spans="2:2" ht="15.75" customHeight="1">
      <c r="B253" s="7"/>
    </row>
    <row r="254" spans="2:2" ht="15.75" customHeight="1">
      <c r="B254" s="7"/>
    </row>
    <row r="255" spans="2:2" ht="15.75" customHeight="1">
      <c r="B255" s="7"/>
    </row>
    <row r="256" spans="2:2" ht="15.75" customHeight="1">
      <c r="B256" s="7"/>
    </row>
    <row r="257" spans="2:2" ht="15.75" customHeight="1">
      <c r="B257" s="7"/>
    </row>
    <row r="258" spans="2:2" ht="15.75" customHeight="1">
      <c r="B258" s="7"/>
    </row>
    <row r="259" spans="2:2" ht="15.75" customHeight="1">
      <c r="B259" s="7"/>
    </row>
    <row r="260" spans="2:2" ht="15.75" customHeight="1">
      <c r="B260" s="7"/>
    </row>
    <row r="261" spans="2:2" ht="15.75" customHeight="1">
      <c r="B261" s="7"/>
    </row>
    <row r="262" spans="2:2" ht="15.75" customHeight="1">
      <c r="B262" s="7"/>
    </row>
    <row r="263" spans="2:2" ht="15.75" customHeight="1">
      <c r="B263" s="7"/>
    </row>
    <row r="264" spans="2:2" ht="15.75" customHeight="1">
      <c r="B264" s="7"/>
    </row>
    <row r="265" spans="2:2" ht="15.75" customHeight="1">
      <c r="B265" s="7"/>
    </row>
    <row r="266" spans="2:2" ht="15.75" customHeight="1">
      <c r="B266" s="7"/>
    </row>
    <row r="267" spans="2:2" ht="15.75" customHeight="1">
      <c r="B267" s="7"/>
    </row>
    <row r="268" spans="2:2" ht="15.75" customHeight="1">
      <c r="B268" s="7"/>
    </row>
    <row r="269" spans="2:2" ht="15.75" customHeight="1">
      <c r="B269" s="7"/>
    </row>
    <row r="270" spans="2:2" ht="15.75" customHeight="1">
      <c r="B270" s="7"/>
    </row>
    <row r="271" spans="2:2" ht="15.75" customHeight="1">
      <c r="B271" s="7"/>
    </row>
    <row r="272" spans="2:2" ht="15.75" customHeight="1">
      <c r="B272" s="7"/>
    </row>
    <row r="273" spans="2:2" ht="15.75" customHeight="1">
      <c r="B273" s="7"/>
    </row>
    <row r="274" spans="2:2" ht="15.75" customHeight="1">
      <c r="B274" s="7"/>
    </row>
    <row r="275" spans="2:2" ht="15.75" customHeight="1">
      <c r="B275" s="7"/>
    </row>
    <row r="276" spans="2:2" ht="15.75" customHeight="1">
      <c r="B276" s="7"/>
    </row>
    <row r="277" spans="2:2" ht="15.75" customHeight="1">
      <c r="B277" s="7"/>
    </row>
    <row r="278" spans="2:2" ht="15.75" customHeight="1">
      <c r="B278" s="7"/>
    </row>
    <row r="279" spans="2:2" ht="15.75" customHeight="1">
      <c r="B279" s="7"/>
    </row>
    <row r="280" spans="2:2" ht="15.75" customHeight="1">
      <c r="B280" s="7"/>
    </row>
    <row r="281" spans="2:2" ht="15.75" customHeight="1">
      <c r="B281" s="7"/>
    </row>
    <row r="282" spans="2:2" ht="15.75" customHeight="1">
      <c r="B282" s="7"/>
    </row>
    <row r="283" spans="2:2" ht="15.75" customHeight="1">
      <c r="B283" s="7"/>
    </row>
    <row r="284" spans="2:2" ht="15.75" customHeight="1">
      <c r="B284" s="7"/>
    </row>
    <row r="285" spans="2:2" ht="15.75" customHeight="1">
      <c r="B285" s="7"/>
    </row>
    <row r="286" spans="2:2" ht="15.75" customHeight="1">
      <c r="B286" s="7"/>
    </row>
    <row r="287" spans="2:2" ht="15.75" customHeight="1">
      <c r="B287" s="7"/>
    </row>
    <row r="288" spans="2:2" ht="15.75" customHeight="1">
      <c r="B288" s="7"/>
    </row>
    <row r="289" spans="2:2" ht="15.75" customHeight="1">
      <c r="B289" s="7"/>
    </row>
    <row r="290" spans="2:2" ht="15.75" customHeight="1">
      <c r="B290" s="7"/>
    </row>
    <row r="291" spans="2:2" ht="15.75" customHeight="1">
      <c r="B291" s="7"/>
    </row>
    <row r="292" spans="2:2" ht="15.75" customHeight="1">
      <c r="B292" s="7"/>
    </row>
    <row r="293" spans="2:2" ht="15.75" customHeight="1">
      <c r="B293" s="7"/>
    </row>
    <row r="294" spans="2:2" ht="15.75" customHeight="1">
      <c r="B294" s="7"/>
    </row>
    <row r="295" spans="2:2" ht="15.75" customHeight="1">
      <c r="B295" s="7"/>
    </row>
    <row r="296" spans="2:2" ht="15.75" customHeight="1">
      <c r="B296" s="7"/>
    </row>
    <row r="297" spans="2:2" ht="15.75" customHeight="1">
      <c r="B297" s="7"/>
    </row>
    <row r="298" spans="2:2" ht="15.75" customHeight="1">
      <c r="B298" s="7"/>
    </row>
    <row r="299" spans="2:2" ht="15.75" customHeight="1">
      <c r="B299" s="7"/>
    </row>
    <row r="300" spans="2:2" ht="15.75" customHeight="1">
      <c r="B300" s="7"/>
    </row>
    <row r="301" spans="2:2" ht="15.75" customHeight="1">
      <c r="B301" s="7"/>
    </row>
    <row r="302" spans="2:2" ht="15.75" customHeight="1">
      <c r="B302" s="7"/>
    </row>
    <row r="303" spans="2:2" ht="15.75" customHeight="1">
      <c r="B303" s="7"/>
    </row>
    <row r="304" spans="2:2" ht="15.75" customHeight="1">
      <c r="B304" s="7"/>
    </row>
    <row r="305" spans="2:2" ht="15.75" customHeight="1">
      <c r="B305" s="7"/>
    </row>
    <row r="306" spans="2:2" ht="15.75" customHeight="1">
      <c r="B306" s="7"/>
    </row>
    <row r="307" spans="2:2" ht="15.75" customHeight="1">
      <c r="B307" s="7"/>
    </row>
    <row r="308" spans="2:2" ht="15.75" customHeight="1">
      <c r="B308" s="7"/>
    </row>
    <row r="309" spans="2:2" ht="15.75" customHeight="1">
      <c r="B309" s="7"/>
    </row>
    <row r="310" spans="2:2" ht="15.75" customHeight="1">
      <c r="B310" s="7"/>
    </row>
    <row r="311" spans="2:2" ht="15.75" customHeight="1">
      <c r="B311" s="7"/>
    </row>
    <row r="312" spans="2:2" ht="15.75" customHeight="1">
      <c r="B312" s="7"/>
    </row>
    <row r="313" spans="2:2" ht="15.75" customHeight="1">
      <c r="B313" s="7"/>
    </row>
    <row r="314" spans="2:2" ht="15.75" customHeight="1">
      <c r="B314" s="7"/>
    </row>
    <row r="315" spans="2:2" ht="15.75" customHeight="1">
      <c r="B315" s="7"/>
    </row>
    <row r="316" spans="2:2" ht="15.75" customHeight="1">
      <c r="B316" s="7"/>
    </row>
    <row r="317" spans="2:2" ht="15.75" customHeight="1">
      <c r="B317" s="7"/>
    </row>
    <row r="318" spans="2:2" ht="15.75" customHeight="1">
      <c r="B318" s="7"/>
    </row>
    <row r="319" spans="2:2" ht="15.75" customHeight="1">
      <c r="B319" s="7"/>
    </row>
    <row r="320" spans="2:2" ht="15.75" customHeight="1">
      <c r="B320" s="7"/>
    </row>
    <row r="321" spans="2:2" ht="15.75" customHeight="1">
      <c r="B321" s="7"/>
    </row>
    <row r="322" spans="2:2" ht="15.75" customHeight="1">
      <c r="B322" s="7"/>
    </row>
    <row r="323" spans="2:2" ht="15.75" customHeight="1">
      <c r="B323" s="7"/>
    </row>
    <row r="324" spans="2:2" ht="15.75" customHeight="1">
      <c r="B324" s="7"/>
    </row>
    <row r="325" spans="2:2" ht="15.75" customHeight="1">
      <c r="B325" s="7"/>
    </row>
    <row r="326" spans="2:2" ht="15.75" customHeight="1">
      <c r="B326" s="7"/>
    </row>
    <row r="327" spans="2:2" ht="15.75" customHeight="1">
      <c r="B327" s="7"/>
    </row>
    <row r="328" spans="2:2" ht="15.75" customHeight="1">
      <c r="B328" s="7"/>
    </row>
    <row r="329" spans="2:2" ht="15.75" customHeight="1">
      <c r="B329" s="7"/>
    </row>
    <row r="330" spans="2:2" ht="15.75" customHeight="1">
      <c r="B330" s="7"/>
    </row>
    <row r="331" spans="2:2" ht="15.75" customHeight="1">
      <c r="B331" s="7"/>
    </row>
    <row r="332" spans="2:2" ht="15.75" customHeight="1">
      <c r="B332" s="7"/>
    </row>
    <row r="333" spans="2:2" ht="15.75" customHeight="1">
      <c r="B333" s="7"/>
    </row>
    <row r="334" spans="2:2" ht="15.75" customHeight="1">
      <c r="B334" s="7"/>
    </row>
    <row r="335" spans="2:2" ht="15.75" customHeight="1">
      <c r="B335" s="7"/>
    </row>
    <row r="336" spans="2:2" ht="15.75" customHeight="1">
      <c r="B336" s="7"/>
    </row>
    <row r="337" spans="2:2" ht="15.75" customHeight="1">
      <c r="B337" s="7"/>
    </row>
    <row r="338" spans="2:2" ht="15.75" customHeight="1">
      <c r="B338" s="7"/>
    </row>
    <row r="339" spans="2:2" ht="15.75" customHeight="1">
      <c r="B339" s="7"/>
    </row>
    <row r="340" spans="2:2" ht="15.75" customHeight="1">
      <c r="B340" s="7"/>
    </row>
    <row r="341" spans="2:2" ht="15.75" customHeight="1">
      <c r="B341" s="7"/>
    </row>
    <row r="342" spans="2:2" ht="15.75" customHeight="1">
      <c r="B342" s="7"/>
    </row>
    <row r="343" spans="2:2" ht="15.75" customHeight="1">
      <c r="B343" s="7"/>
    </row>
    <row r="344" spans="2:2" ht="15.75" customHeight="1">
      <c r="B344" s="7"/>
    </row>
    <row r="345" spans="2:2" ht="15.75" customHeight="1">
      <c r="B345" s="7"/>
    </row>
    <row r="346" spans="2:2" ht="15.75" customHeight="1">
      <c r="B346" s="7"/>
    </row>
    <row r="347" spans="2:2" ht="15.75" customHeight="1">
      <c r="B347" s="7"/>
    </row>
    <row r="348" spans="2:2" ht="15.75" customHeight="1">
      <c r="B348" s="7"/>
    </row>
    <row r="349" spans="2:2" ht="15.75" customHeight="1">
      <c r="B349" s="7"/>
    </row>
    <row r="350" spans="2:2" ht="15.75" customHeight="1">
      <c r="B350" s="7"/>
    </row>
    <row r="351" spans="2:2" ht="15.75" customHeight="1">
      <c r="B351" s="7"/>
    </row>
    <row r="352" spans="2:2" ht="15.75" customHeight="1">
      <c r="B352" s="7"/>
    </row>
    <row r="353" spans="2:2" ht="15.75" customHeight="1">
      <c r="B353" s="7"/>
    </row>
    <row r="354" spans="2:2" ht="15.75" customHeight="1">
      <c r="B354" s="7"/>
    </row>
    <row r="355" spans="2:2" ht="15.75" customHeight="1">
      <c r="B355" s="7"/>
    </row>
    <row r="356" spans="2:2" ht="15.75" customHeight="1">
      <c r="B356" s="7"/>
    </row>
    <row r="357" spans="2:2" ht="15.75" customHeight="1">
      <c r="B357" s="7"/>
    </row>
    <row r="358" spans="2:2" ht="15.75" customHeight="1">
      <c r="B358" s="7"/>
    </row>
    <row r="359" spans="2:2" ht="15.75" customHeight="1">
      <c r="B359" s="7"/>
    </row>
    <row r="360" spans="2:2" ht="15.75" customHeight="1">
      <c r="B360" s="7"/>
    </row>
    <row r="361" spans="2:2" ht="15.75" customHeight="1">
      <c r="B361" s="7"/>
    </row>
    <row r="362" spans="2:2" ht="15.75" customHeight="1">
      <c r="B362" s="7"/>
    </row>
    <row r="363" spans="2:2" ht="15.75" customHeight="1">
      <c r="B363" s="7"/>
    </row>
    <row r="364" spans="2:2" ht="15.75" customHeight="1">
      <c r="B364" s="7"/>
    </row>
    <row r="365" spans="2:2" ht="15.75" customHeight="1">
      <c r="B365" s="7"/>
    </row>
    <row r="366" spans="2:2" ht="15.75" customHeight="1">
      <c r="B366" s="7"/>
    </row>
    <row r="367" spans="2:2" ht="15.75" customHeight="1">
      <c r="B367" s="7"/>
    </row>
    <row r="368" spans="2:2" ht="15.75" customHeight="1">
      <c r="B368" s="7"/>
    </row>
    <row r="369" spans="2:2" ht="15.75" customHeight="1">
      <c r="B369" s="7"/>
    </row>
    <row r="370" spans="2:2" ht="15.75" customHeight="1">
      <c r="B370" s="7"/>
    </row>
    <row r="371" spans="2:2" ht="15.75" customHeight="1">
      <c r="B371" s="7"/>
    </row>
    <row r="372" spans="2:2" ht="15.75" customHeight="1">
      <c r="B372" s="7"/>
    </row>
    <row r="373" spans="2:2" ht="15.75" customHeight="1">
      <c r="B373" s="7"/>
    </row>
    <row r="374" spans="2:2" ht="15.75" customHeight="1">
      <c r="B374" s="7"/>
    </row>
    <row r="375" spans="2:2" ht="15.75" customHeight="1">
      <c r="B375" s="7"/>
    </row>
    <row r="376" spans="2:2" ht="15.75" customHeight="1">
      <c r="B376" s="7"/>
    </row>
    <row r="377" spans="2:2" ht="15.75" customHeight="1">
      <c r="B377" s="7"/>
    </row>
    <row r="378" spans="2:2" ht="15.75" customHeight="1">
      <c r="B378" s="7"/>
    </row>
    <row r="379" spans="2:2" ht="15.75" customHeight="1">
      <c r="B379" s="7"/>
    </row>
    <row r="380" spans="2:2" ht="15.75" customHeight="1">
      <c r="B380" s="7"/>
    </row>
    <row r="381" spans="2:2" ht="15.75" customHeight="1">
      <c r="B381" s="7"/>
    </row>
    <row r="382" spans="2:2" ht="15.75" customHeight="1">
      <c r="B382" s="7"/>
    </row>
    <row r="383" spans="2:2" ht="15.75" customHeight="1">
      <c r="B383" s="7"/>
    </row>
    <row r="384" spans="2:2" ht="15.75" customHeight="1">
      <c r="B384" s="7"/>
    </row>
    <row r="385" spans="2:2" ht="15.75" customHeight="1">
      <c r="B385" s="7"/>
    </row>
    <row r="386" spans="2:2" ht="15.75" customHeight="1">
      <c r="B386" s="7"/>
    </row>
    <row r="387" spans="2:2" ht="15.75" customHeight="1">
      <c r="B387" s="7"/>
    </row>
    <row r="388" spans="2:2" ht="15.75" customHeight="1">
      <c r="B388" s="7"/>
    </row>
    <row r="389" spans="2:2" ht="15.75" customHeight="1">
      <c r="B389" s="7"/>
    </row>
    <row r="390" spans="2:2" ht="15.75" customHeight="1">
      <c r="B390" s="7"/>
    </row>
    <row r="391" spans="2:2" ht="15.75" customHeight="1">
      <c r="B391" s="7"/>
    </row>
    <row r="392" spans="2:2" ht="15.75" customHeight="1">
      <c r="B392" s="7"/>
    </row>
    <row r="393" spans="2:2" ht="15.75" customHeight="1">
      <c r="B393" s="7"/>
    </row>
    <row r="394" spans="2:2" ht="15.75" customHeight="1">
      <c r="B394" s="7"/>
    </row>
    <row r="395" spans="2:2" ht="15.75" customHeight="1">
      <c r="B395" s="7"/>
    </row>
    <row r="396" spans="2:2" ht="15.75" customHeight="1">
      <c r="B396" s="7"/>
    </row>
    <row r="397" spans="2:2" ht="15.75" customHeight="1">
      <c r="B397" s="7"/>
    </row>
    <row r="398" spans="2:2" ht="15.75" customHeight="1">
      <c r="B398" s="7"/>
    </row>
    <row r="399" spans="2:2" ht="15.75" customHeight="1">
      <c r="B399" s="7"/>
    </row>
    <row r="400" spans="2:2" ht="15.75" customHeight="1">
      <c r="B400" s="7"/>
    </row>
    <row r="401" spans="2:2" ht="15.75" customHeight="1">
      <c r="B401" s="7"/>
    </row>
    <row r="402" spans="2:2" ht="15.75" customHeight="1">
      <c r="B402" s="7"/>
    </row>
    <row r="403" spans="2:2" ht="15.75" customHeight="1">
      <c r="B403" s="7"/>
    </row>
    <row r="404" spans="2:2" ht="15.75" customHeight="1">
      <c r="B404" s="7"/>
    </row>
    <row r="405" spans="2:2" ht="15.75" customHeight="1">
      <c r="B405" s="7"/>
    </row>
    <row r="406" spans="2:2" ht="15.75" customHeight="1">
      <c r="B406" s="7"/>
    </row>
    <row r="407" spans="2:2" ht="15.75" customHeight="1">
      <c r="B407" s="7"/>
    </row>
    <row r="408" spans="2:2" ht="15.75" customHeight="1">
      <c r="B408" s="7"/>
    </row>
    <row r="409" spans="2:2" ht="15.75" customHeight="1">
      <c r="B409" s="7"/>
    </row>
    <row r="410" spans="2:2" ht="15.75" customHeight="1">
      <c r="B410" s="7"/>
    </row>
    <row r="411" spans="2:2" ht="15.75" customHeight="1">
      <c r="B411" s="7"/>
    </row>
    <row r="412" spans="2:2" ht="15.75" customHeight="1">
      <c r="B412" s="7"/>
    </row>
    <row r="413" spans="2:2" ht="15.75" customHeight="1">
      <c r="B413" s="7"/>
    </row>
    <row r="414" spans="2:2" ht="15.75" customHeight="1">
      <c r="B414" s="7"/>
    </row>
    <row r="415" spans="2:2" ht="15.75" customHeight="1">
      <c r="B415" s="7"/>
    </row>
    <row r="416" spans="2:2" ht="15.75" customHeight="1">
      <c r="B416" s="7"/>
    </row>
    <row r="417" spans="2:2" ht="15.75" customHeight="1">
      <c r="B417" s="7"/>
    </row>
    <row r="418" spans="2:2" ht="15.75" customHeight="1">
      <c r="B418" s="7"/>
    </row>
    <row r="419" spans="2:2" ht="15.75" customHeight="1">
      <c r="B419" s="7"/>
    </row>
    <row r="420" spans="2:2" ht="15.75" customHeight="1">
      <c r="B420" s="7"/>
    </row>
    <row r="421" spans="2:2" ht="15.75" customHeight="1">
      <c r="B421" s="7"/>
    </row>
    <row r="422" spans="2:2" ht="15.75" customHeight="1">
      <c r="B422" s="7"/>
    </row>
    <row r="423" spans="2:2" ht="15.75" customHeight="1">
      <c r="B423" s="7"/>
    </row>
    <row r="424" spans="2:2" ht="15.75" customHeight="1">
      <c r="B424" s="7"/>
    </row>
    <row r="425" spans="2:2" ht="15.75" customHeight="1">
      <c r="B425" s="7"/>
    </row>
    <row r="426" spans="2:2" ht="15.75" customHeight="1">
      <c r="B426" s="7"/>
    </row>
    <row r="427" spans="2:2" ht="15.75" customHeight="1">
      <c r="B427" s="7"/>
    </row>
    <row r="428" spans="2:2" ht="15.75" customHeight="1">
      <c r="B428" s="7"/>
    </row>
    <row r="429" spans="2:2" ht="15.75" customHeight="1">
      <c r="B429" s="7"/>
    </row>
    <row r="430" spans="2:2" ht="15.75" customHeight="1">
      <c r="B430" s="7"/>
    </row>
    <row r="431" spans="2:2" ht="15.75" customHeight="1">
      <c r="B431" s="7"/>
    </row>
    <row r="432" spans="2:2" ht="15.75" customHeight="1">
      <c r="B432" s="7"/>
    </row>
    <row r="433" spans="2:2" ht="15.75" customHeight="1">
      <c r="B433" s="7"/>
    </row>
    <row r="434" spans="2:2" ht="15.75" customHeight="1">
      <c r="B434" s="7"/>
    </row>
    <row r="435" spans="2:2" ht="15.75" customHeight="1">
      <c r="B435" s="7"/>
    </row>
    <row r="436" spans="2:2" ht="15.75" customHeight="1">
      <c r="B436" s="7"/>
    </row>
    <row r="437" spans="2:2" ht="15.75" customHeight="1">
      <c r="B437" s="7"/>
    </row>
    <row r="438" spans="2:2" ht="15.75" customHeight="1">
      <c r="B438" s="7"/>
    </row>
    <row r="439" spans="2:2" ht="15.75" customHeight="1">
      <c r="B439" s="7"/>
    </row>
    <row r="440" spans="2:2" ht="15.75" customHeight="1">
      <c r="B440" s="7"/>
    </row>
    <row r="441" spans="2:2" ht="15.75" customHeight="1">
      <c r="B441" s="7"/>
    </row>
    <row r="442" spans="2:2" ht="15.75" customHeight="1">
      <c r="B442" s="7"/>
    </row>
    <row r="443" spans="2:2" ht="15.75" customHeight="1">
      <c r="B443" s="7"/>
    </row>
    <row r="444" spans="2:2" ht="15.75" customHeight="1">
      <c r="B444" s="7"/>
    </row>
    <row r="445" spans="2:2" ht="15.75" customHeight="1">
      <c r="B445" s="7"/>
    </row>
    <row r="446" spans="2:2" ht="15.75" customHeight="1">
      <c r="B446" s="7"/>
    </row>
    <row r="447" spans="2:2" ht="15.75" customHeight="1">
      <c r="B447" s="7"/>
    </row>
    <row r="448" spans="2:2" ht="15.75" customHeight="1">
      <c r="B448" s="7"/>
    </row>
    <row r="449" spans="2:2" ht="15.75" customHeight="1">
      <c r="B449" s="7"/>
    </row>
    <row r="450" spans="2:2" ht="15.75" customHeight="1">
      <c r="B450" s="7"/>
    </row>
    <row r="451" spans="2:2" ht="15.75" customHeight="1">
      <c r="B451" s="7"/>
    </row>
    <row r="452" spans="2:2" ht="15.75" customHeight="1">
      <c r="B452" s="7"/>
    </row>
    <row r="453" spans="2:2" ht="15.75" customHeight="1">
      <c r="B453" s="7"/>
    </row>
    <row r="454" spans="2:2" ht="15.75" customHeight="1">
      <c r="B454" s="7"/>
    </row>
    <row r="455" spans="2:2" ht="15.75" customHeight="1">
      <c r="B455" s="7"/>
    </row>
    <row r="456" spans="2:2" ht="15.75" customHeight="1">
      <c r="B456" s="7"/>
    </row>
    <row r="457" spans="2:2" ht="15.75" customHeight="1">
      <c r="B457" s="7"/>
    </row>
    <row r="458" spans="2:2" ht="15.75" customHeight="1">
      <c r="B458" s="7"/>
    </row>
    <row r="459" spans="2:2" ht="15.75" customHeight="1">
      <c r="B459" s="7"/>
    </row>
    <row r="460" spans="2:2" ht="15.75" customHeight="1">
      <c r="B460" s="7"/>
    </row>
    <row r="461" spans="2:2" ht="15.75" customHeight="1">
      <c r="B461" s="7"/>
    </row>
    <row r="462" spans="2:2" ht="15.75" customHeight="1">
      <c r="B462" s="7"/>
    </row>
    <row r="463" spans="2:2" ht="15.75" customHeight="1">
      <c r="B463" s="7"/>
    </row>
    <row r="464" spans="2:2" ht="15.75" customHeight="1">
      <c r="B464" s="7"/>
    </row>
    <row r="465" spans="2:2" ht="15.75" customHeight="1">
      <c r="B465" s="7"/>
    </row>
    <row r="466" spans="2:2" ht="15.75" customHeight="1">
      <c r="B466" s="7"/>
    </row>
    <row r="467" spans="2:2" ht="15.75" customHeight="1">
      <c r="B467" s="7"/>
    </row>
    <row r="468" spans="2:2" ht="15.75" customHeight="1">
      <c r="B468" s="7"/>
    </row>
    <row r="469" spans="2:2" ht="15.75" customHeight="1">
      <c r="B469" s="7"/>
    </row>
    <row r="470" spans="2:2" ht="15.75" customHeight="1">
      <c r="B470" s="7"/>
    </row>
    <row r="471" spans="2:2" ht="15.75" customHeight="1">
      <c r="B471" s="7"/>
    </row>
    <row r="472" spans="2:2" ht="15.75" customHeight="1">
      <c r="B472" s="7"/>
    </row>
    <row r="473" spans="2:2" ht="15.75" customHeight="1">
      <c r="B473" s="7"/>
    </row>
    <row r="474" spans="2:2" ht="15.75" customHeight="1">
      <c r="B474" s="7"/>
    </row>
    <row r="475" spans="2:2" ht="15.75" customHeight="1">
      <c r="B475" s="7"/>
    </row>
    <row r="476" spans="2:2" ht="15.75" customHeight="1">
      <c r="B476" s="7"/>
    </row>
    <row r="477" spans="2:2" ht="15.75" customHeight="1">
      <c r="B477" s="7"/>
    </row>
    <row r="478" spans="2:2" ht="15.75" customHeight="1">
      <c r="B478" s="7"/>
    </row>
    <row r="479" spans="2:2" ht="15.75" customHeight="1">
      <c r="B479" s="7"/>
    </row>
    <row r="480" spans="2:2" ht="15.75" customHeight="1">
      <c r="B480" s="7"/>
    </row>
    <row r="481" spans="2:2" ht="15.75" customHeight="1">
      <c r="B481" s="7"/>
    </row>
    <row r="482" spans="2:2" ht="15.75" customHeight="1">
      <c r="B482" s="7"/>
    </row>
    <row r="483" spans="2:2" ht="15.75" customHeight="1">
      <c r="B483" s="7"/>
    </row>
    <row r="484" spans="2:2" ht="15.75" customHeight="1">
      <c r="B484" s="7"/>
    </row>
    <row r="485" spans="2:2" ht="15.75" customHeight="1">
      <c r="B485" s="7"/>
    </row>
    <row r="486" spans="2:2" ht="15.75" customHeight="1">
      <c r="B486" s="7"/>
    </row>
    <row r="487" spans="2:2" ht="15.75" customHeight="1">
      <c r="B487" s="7"/>
    </row>
    <row r="488" spans="2:2" ht="15.75" customHeight="1">
      <c r="B488" s="7"/>
    </row>
    <row r="489" spans="2:2" ht="15.75" customHeight="1">
      <c r="B489" s="7"/>
    </row>
    <row r="490" spans="2:2" ht="15.75" customHeight="1">
      <c r="B490" s="7"/>
    </row>
    <row r="491" spans="2:2" ht="15.75" customHeight="1">
      <c r="B491" s="7"/>
    </row>
    <row r="492" spans="2:2" ht="15.75" customHeight="1">
      <c r="B492" s="7"/>
    </row>
    <row r="493" spans="2:2" ht="15.75" customHeight="1">
      <c r="B493" s="7"/>
    </row>
    <row r="494" spans="2:2" ht="15.75" customHeight="1">
      <c r="B494" s="7"/>
    </row>
    <row r="495" spans="2:2" ht="15.75" customHeight="1">
      <c r="B495" s="7"/>
    </row>
    <row r="496" spans="2:2" ht="15.75" customHeight="1">
      <c r="B496" s="7"/>
    </row>
    <row r="497" spans="2:2" ht="15.75" customHeight="1">
      <c r="B497" s="7"/>
    </row>
    <row r="498" spans="2:2" ht="15.75" customHeight="1">
      <c r="B498" s="7"/>
    </row>
    <row r="499" spans="2:2" ht="15.75" customHeight="1">
      <c r="B499" s="7"/>
    </row>
    <row r="500" spans="2:2" ht="15.75" customHeight="1">
      <c r="B500" s="7"/>
    </row>
    <row r="501" spans="2:2" ht="15.75" customHeight="1">
      <c r="B501" s="7"/>
    </row>
    <row r="502" spans="2:2" ht="15.75" customHeight="1">
      <c r="B502" s="7"/>
    </row>
    <row r="503" spans="2:2" ht="15.75" customHeight="1">
      <c r="B503" s="7"/>
    </row>
    <row r="504" spans="2:2" ht="15.75" customHeight="1">
      <c r="B504" s="7"/>
    </row>
    <row r="505" spans="2:2" ht="15.75" customHeight="1">
      <c r="B505" s="7"/>
    </row>
    <row r="506" spans="2:2" ht="15.75" customHeight="1">
      <c r="B506" s="7"/>
    </row>
    <row r="507" spans="2:2" ht="15.75" customHeight="1">
      <c r="B507" s="7"/>
    </row>
    <row r="508" spans="2:2" ht="15.75" customHeight="1">
      <c r="B508" s="7"/>
    </row>
    <row r="509" spans="2:2" ht="15.75" customHeight="1">
      <c r="B509" s="7"/>
    </row>
    <row r="510" spans="2:2" ht="15.75" customHeight="1">
      <c r="B510" s="7"/>
    </row>
    <row r="511" spans="2:2" ht="15.75" customHeight="1">
      <c r="B511" s="7"/>
    </row>
    <row r="512" spans="2:2" ht="15.75" customHeight="1">
      <c r="B512" s="7"/>
    </row>
    <row r="513" spans="2:2" ht="15.75" customHeight="1">
      <c r="B513" s="7"/>
    </row>
    <row r="514" spans="2:2" ht="15.75" customHeight="1">
      <c r="B514" s="7"/>
    </row>
    <row r="515" spans="2:2" ht="15.75" customHeight="1">
      <c r="B515" s="7"/>
    </row>
    <row r="516" spans="2:2" ht="15.75" customHeight="1">
      <c r="B516" s="7"/>
    </row>
    <row r="517" spans="2:2" ht="15.75" customHeight="1">
      <c r="B517" s="7"/>
    </row>
    <row r="518" spans="2:2" ht="15.75" customHeight="1">
      <c r="B518" s="7"/>
    </row>
    <row r="519" spans="2:2" ht="15.75" customHeight="1">
      <c r="B519" s="7"/>
    </row>
    <row r="520" spans="2:2" ht="15.75" customHeight="1">
      <c r="B520" s="7"/>
    </row>
    <row r="521" spans="2:2" ht="15.75" customHeight="1">
      <c r="B521" s="7"/>
    </row>
    <row r="522" spans="2:2" ht="15.75" customHeight="1">
      <c r="B522" s="7"/>
    </row>
    <row r="523" spans="2:2" ht="15.75" customHeight="1">
      <c r="B523" s="7"/>
    </row>
    <row r="524" spans="2:2" ht="15.75" customHeight="1">
      <c r="B524" s="7"/>
    </row>
    <row r="525" spans="2:2" ht="15.75" customHeight="1">
      <c r="B525" s="7"/>
    </row>
    <row r="526" spans="2:2" ht="15.75" customHeight="1">
      <c r="B526" s="7"/>
    </row>
    <row r="527" spans="2:2" ht="15.75" customHeight="1">
      <c r="B527" s="7"/>
    </row>
    <row r="528" spans="2:2" ht="15.75" customHeight="1">
      <c r="B528" s="7"/>
    </row>
    <row r="529" spans="2:2" ht="15.75" customHeight="1">
      <c r="B529" s="7"/>
    </row>
    <row r="530" spans="2:2" ht="15.75" customHeight="1">
      <c r="B530" s="7"/>
    </row>
    <row r="531" spans="2:2" ht="15.75" customHeight="1">
      <c r="B531" s="7"/>
    </row>
    <row r="532" spans="2:2" ht="15.75" customHeight="1">
      <c r="B532" s="7"/>
    </row>
    <row r="533" spans="2:2" ht="15.75" customHeight="1">
      <c r="B533" s="7"/>
    </row>
    <row r="534" spans="2:2" ht="15.75" customHeight="1">
      <c r="B534" s="7"/>
    </row>
    <row r="535" spans="2:2" ht="15.75" customHeight="1">
      <c r="B535" s="7"/>
    </row>
    <row r="536" spans="2:2" ht="15.75" customHeight="1">
      <c r="B536" s="7"/>
    </row>
    <row r="537" spans="2:2" ht="15.75" customHeight="1">
      <c r="B537" s="7"/>
    </row>
    <row r="538" spans="2:2" ht="15.75" customHeight="1">
      <c r="B538" s="7"/>
    </row>
    <row r="539" spans="2:2" ht="15.75" customHeight="1">
      <c r="B539" s="7"/>
    </row>
    <row r="540" spans="2:2" ht="15.75" customHeight="1">
      <c r="B540" s="7"/>
    </row>
    <row r="541" spans="2:2" ht="15.75" customHeight="1">
      <c r="B541" s="7"/>
    </row>
    <row r="542" spans="2:2" ht="15.75" customHeight="1">
      <c r="B542" s="7"/>
    </row>
    <row r="543" spans="2:2" ht="15.75" customHeight="1">
      <c r="B543" s="7"/>
    </row>
    <row r="544" spans="2:2" ht="15.75" customHeight="1">
      <c r="B544" s="7"/>
    </row>
    <row r="545" spans="2:2" ht="15.75" customHeight="1">
      <c r="B545" s="7"/>
    </row>
    <row r="546" spans="2:2" ht="15.75" customHeight="1">
      <c r="B546" s="7"/>
    </row>
    <row r="547" spans="2:2" ht="15.75" customHeight="1">
      <c r="B547" s="7"/>
    </row>
    <row r="548" spans="2:2" ht="15.75" customHeight="1">
      <c r="B548" s="7"/>
    </row>
    <row r="549" spans="2:2" ht="15.75" customHeight="1">
      <c r="B549" s="7"/>
    </row>
    <row r="550" spans="2:2" ht="15.75" customHeight="1">
      <c r="B550" s="7"/>
    </row>
    <row r="551" spans="2:2" ht="15.75" customHeight="1">
      <c r="B551" s="7"/>
    </row>
    <row r="552" spans="2:2" ht="15.75" customHeight="1">
      <c r="B552" s="7"/>
    </row>
    <row r="553" spans="2:2" ht="15.75" customHeight="1">
      <c r="B553" s="7"/>
    </row>
    <row r="554" spans="2:2" ht="15.75" customHeight="1">
      <c r="B554" s="7"/>
    </row>
    <row r="555" spans="2:2" ht="15.75" customHeight="1">
      <c r="B555" s="7"/>
    </row>
    <row r="556" spans="2:2" ht="15.75" customHeight="1">
      <c r="B556" s="7"/>
    </row>
    <row r="557" spans="2:2" ht="15.75" customHeight="1">
      <c r="B557" s="7"/>
    </row>
    <row r="558" spans="2:2" ht="15.75" customHeight="1">
      <c r="B558" s="7"/>
    </row>
    <row r="559" spans="2:2" ht="15.75" customHeight="1">
      <c r="B559" s="7"/>
    </row>
    <row r="560" spans="2:2" ht="15.75" customHeight="1">
      <c r="B560" s="7"/>
    </row>
    <row r="561" spans="2:2" ht="15.75" customHeight="1">
      <c r="B561" s="7"/>
    </row>
    <row r="562" spans="2:2" ht="15.75" customHeight="1">
      <c r="B562" s="7"/>
    </row>
    <row r="563" spans="2:2" ht="15.75" customHeight="1">
      <c r="B563" s="7"/>
    </row>
    <row r="564" spans="2:2" ht="15.75" customHeight="1">
      <c r="B564" s="7"/>
    </row>
    <row r="565" spans="2:2" ht="15.75" customHeight="1">
      <c r="B565" s="7"/>
    </row>
    <row r="566" spans="2:2" ht="15.75" customHeight="1">
      <c r="B566" s="7"/>
    </row>
    <row r="567" spans="2:2" ht="15.75" customHeight="1">
      <c r="B567" s="7"/>
    </row>
    <row r="568" spans="2:2" ht="15.75" customHeight="1">
      <c r="B568" s="7"/>
    </row>
    <row r="569" spans="2:2" ht="15.75" customHeight="1">
      <c r="B569" s="7"/>
    </row>
    <row r="570" spans="2:2" ht="15.75" customHeight="1">
      <c r="B570" s="7"/>
    </row>
    <row r="571" spans="2:2" ht="15.75" customHeight="1">
      <c r="B571" s="7"/>
    </row>
    <row r="572" spans="2:2" ht="15.75" customHeight="1">
      <c r="B572" s="7"/>
    </row>
    <row r="573" spans="2:2" ht="15.75" customHeight="1">
      <c r="B573" s="7"/>
    </row>
    <row r="574" spans="2:2" ht="15.75" customHeight="1">
      <c r="B574" s="7"/>
    </row>
    <row r="575" spans="2:2" ht="15.75" customHeight="1">
      <c r="B575" s="7"/>
    </row>
    <row r="576" spans="2:2" ht="15.75" customHeight="1">
      <c r="B576" s="7"/>
    </row>
    <row r="577" spans="2:2" ht="15.75" customHeight="1">
      <c r="B577" s="7"/>
    </row>
    <row r="578" spans="2:2" ht="15.75" customHeight="1">
      <c r="B578" s="7"/>
    </row>
    <row r="579" spans="2:2" ht="15.75" customHeight="1">
      <c r="B579" s="7"/>
    </row>
    <row r="580" spans="2:2" ht="15.75" customHeight="1">
      <c r="B580" s="7"/>
    </row>
    <row r="581" spans="2:2" ht="15.75" customHeight="1">
      <c r="B581" s="7"/>
    </row>
    <row r="582" spans="2:2" ht="15.75" customHeight="1">
      <c r="B582" s="7"/>
    </row>
    <row r="583" spans="2:2" ht="15.75" customHeight="1">
      <c r="B583" s="7"/>
    </row>
    <row r="584" spans="2:2" ht="15.75" customHeight="1">
      <c r="B584" s="7"/>
    </row>
    <row r="585" spans="2:2" ht="15.75" customHeight="1">
      <c r="B585" s="7"/>
    </row>
    <row r="586" spans="2:2" ht="15.75" customHeight="1">
      <c r="B586" s="7"/>
    </row>
    <row r="587" spans="2:2" ht="15.75" customHeight="1">
      <c r="B587" s="7"/>
    </row>
    <row r="588" spans="2:2" ht="15.75" customHeight="1">
      <c r="B588" s="7"/>
    </row>
    <row r="589" spans="2:2" ht="15.75" customHeight="1">
      <c r="B589" s="7"/>
    </row>
    <row r="590" spans="2:2" ht="15.75" customHeight="1">
      <c r="B590" s="7"/>
    </row>
    <row r="591" spans="2:2" ht="15.75" customHeight="1">
      <c r="B591" s="7"/>
    </row>
    <row r="592" spans="2:2" ht="15.75" customHeight="1">
      <c r="B592" s="7"/>
    </row>
    <row r="593" spans="2:2" ht="15.75" customHeight="1">
      <c r="B593" s="7"/>
    </row>
    <row r="594" spans="2:2" ht="15.75" customHeight="1">
      <c r="B594" s="7"/>
    </row>
    <row r="595" spans="2:2" ht="15.75" customHeight="1">
      <c r="B595" s="7"/>
    </row>
    <row r="596" spans="2:2" ht="15.75" customHeight="1">
      <c r="B596" s="7"/>
    </row>
    <row r="597" spans="2:2" ht="15.75" customHeight="1">
      <c r="B597" s="7"/>
    </row>
    <row r="598" spans="2:2" ht="15.75" customHeight="1">
      <c r="B598" s="7"/>
    </row>
    <row r="599" spans="2:2" ht="15.75" customHeight="1">
      <c r="B599" s="7"/>
    </row>
    <row r="600" spans="2:2" ht="15.75" customHeight="1">
      <c r="B600" s="7"/>
    </row>
    <row r="601" spans="2:2" ht="15.75" customHeight="1">
      <c r="B601" s="7"/>
    </row>
    <row r="602" spans="2:2" ht="15.75" customHeight="1">
      <c r="B602" s="7"/>
    </row>
    <row r="603" spans="2:2" ht="15.75" customHeight="1">
      <c r="B603" s="7"/>
    </row>
    <row r="604" spans="2:2" ht="15.75" customHeight="1">
      <c r="B604" s="7"/>
    </row>
    <row r="605" spans="2:2" ht="15.75" customHeight="1">
      <c r="B605" s="7"/>
    </row>
    <row r="606" spans="2:2" ht="15.75" customHeight="1">
      <c r="B606" s="7"/>
    </row>
    <row r="607" spans="2:2" ht="15.75" customHeight="1">
      <c r="B607" s="7"/>
    </row>
    <row r="608" spans="2:2" ht="15.75" customHeight="1">
      <c r="B608" s="7"/>
    </row>
    <row r="609" spans="2:2" ht="15.75" customHeight="1">
      <c r="B609" s="7"/>
    </row>
    <row r="610" spans="2:2" ht="15.75" customHeight="1">
      <c r="B610" s="7"/>
    </row>
    <row r="611" spans="2:2" ht="15.75" customHeight="1">
      <c r="B611" s="7"/>
    </row>
    <row r="612" spans="2:2" ht="15.75" customHeight="1">
      <c r="B612" s="7"/>
    </row>
    <row r="613" spans="2:2" ht="15.75" customHeight="1">
      <c r="B613" s="7"/>
    </row>
    <row r="614" spans="2:2" ht="15.75" customHeight="1">
      <c r="B614" s="7"/>
    </row>
    <row r="615" spans="2:2" ht="15.75" customHeight="1">
      <c r="B615" s="7"/>
    </row>
    <row r="616" spans="2:2" ht="15.75" customHeight="1">
      <c r="B616" s="7"/>
    </row>
    <row r="617" spans="2:2" ht="15.75" customHeight="1">
      <c r="B617" s="7"/>
    </row>
    <row r="618" spans="2:2" ht="15.75" customHeight="1">
      <c r="B618" s="7"/>
    </row>
    <row r="619" spans="2:2" ht="15.75" customHeight="1">
      <c r="B619" s="7"/>
    </row>
    <row r="620" spans="2:2" ht="15.75" customHeight="1">
      <c r="B620" s="7"/>
    </row>
    <row r="621" spans="2:2" ht="15.75" customHeight="1">
      <c r="B621" s="7"/>
    </row>
    <row r="622" spans="2:2" ht="15.75" customHeight="1">
      <c r="B622" s="7"/>
    </row>
    <row r="623" spans="2:2" ht="15.75" customHeight="1">
      <c r="B623" s="7"/>
    </row>
    <row r="624" spans="2:2" ht="15.75" customHeight="1">
      <c r="B624" s="7"/>
    </row>
    <row r="625" spans="2:2" ht="15.75" customHeight="1">
      <c r="B625" s="7"/>
    </row>
    <row r="626" spans="2:2" ht="15.75" customHeight="1">
      <c r="B626" s="7"/>
    </row>
    <row r="627" spans="2:2" ht="15.75" customHeight="1">
      <c r="B627" s="7"/>
    </row>
    <row r="628" spans="2:2" ht="15.75" customHeight="1">
      <c r="B628" s="7"/>
    </row>
    <row r="629" spans="2:2" ht="15.75" customHeight="1">
      <c r="B629" s="7"/>
    </row>
    <row r="630" spans="2:2" ht="15.75" customHeight="1">
      <c r="B630" s="7"/>
    </row>
    <row r="631" spans="2:2" ht="15.75" customHeight="1">
      <c r="B631" s="7"/>
    </row>
    <row r="632" spans="2:2" ht="15.75" customHeight="1">
      <c r="B632" s="7"/>
    </row>
    <row r="633" spans="2:2" ht="15.75" customHeight="1">
      <c r="B633" s="7"/>
    </row>
    <row r="634" spans="2:2" ht="15.75" customHeight="1">
      <c r="B634" s="7"/>
    </row>
    <row r="635" spans="2:2" ht="15.75" customHeight="1">
      <c r="B635" s="7"/>
    </row>
    <row r="636" spans="2:2" ht="15.75" customHeight="1">
      <c r="B636" s="7"/>
    </row>
    <row r="637" spans="2:2" ht="15.75" customHeight="1">
      <c r="B637" s="7"/>
    </row>
    <row r="638" spans="2:2" ht="15.75" customHeight="1">
      <c r="B638" s="7"/>
    </row>
    <row r="639" spans="2:2" ht="15.75" customHeight="1">
      <c r="B639" s="7"/>
    </row>
    <row r="640" spans="2:2" ht="15.75" customHeight="1">
      <c r="B640" s="7"/>
    </row>
    <row r="641" spans="2:2" ht="15.75" customHeight="1">
      <c r="B641" s="7"/>
    </row>
    <row r="642" spans="2:2" ht="15.75" customHeight="1">
      <c r="B642" s="7"/>
    </row>
    <row r="643" spans="2:2" ht="15.75" customHeight="1">
      <c r="B643" s="7"/>
    </row>
    <row r="644" spans="2:2" ht="15.75" customHeight="1">
      <c r="B644" s="7"/>
    </row>
    <row r="645" spans="2:2" ht="15.75" customHeight="1">
      <c r="B645" s="7"/>
    </row>
    <row r="646" spans="2:2" ht="15.75" customHeight="1">
      <c r="B646" s="7"/>
    </row>
    <row r="647" spans="2:2" ht="15.75" customHeight="1">
      <c r="B647" s="7"/>
    </row>
    <row r="648" spans="2:2" ht="15.75" customHeight="1">
      <c r="B648" s="7"/>
    </row>
    <row r="649" spans="2:2" ht="15.75" customHeight="1">
      <c r="B649" s="7"/>
    </row>
    <row r="650" spans="2:2" ht="15.75" customHeight="1">
      <c r="B650" s="7"/>
    </row>
    <row r="651" spans="2:2" ht="15.75" customHeight="1">
      <c r="B651" s="7"/>
    </row>
    <row r="652" spans="2:2" ht="15.75" customHeight="1">
      <c r="B652" s="7"/>
    </row>
    <row r="653" spans="2:2" ht="15.75" customHeight="1">
      <c r="B653" s="7"/>
    </row>
    <row r="654" spans="2:2" ht="15.75" customHeight="1">
      <c r="B654" s="7"/>
    </row>
    <row r="655" spans="2:2" ht="15.75" customHeight="1">
      <c r="B655" s="7"/>
    </row>
    <row r="656" spans="2:2" ht="15.75" customHeight="1">
      <c r="B656" s="7"/>
    </row>
    <row r="657" spans="2:2" ht="15.75" customHeight="1">
      <c r="B657" s="7"/>
    </row>
    <row r="658" spans="2:2" ht="15.75" customHeight="1">
      <c r="B658" s="7"/>
    </row>
    <row r="659" spans="2:2" ht="15.75" customHeight="1">
      <c r="B659" s="7"/>
    </row>
    <row r="660" spans="2:2" ht="15.75" customHeight="1">
      <c r="B660" s="7"/>
    </row>
    <row r="661" spans="2:2" ht="15.75" customHeight="1">
      <c r="B661" s="7"/>
    </row>
    <row r="662" spans="2:2" ht="15.75" customHeight="1">
      <c r="B662" s="7"/>
    </row>
    <row r="663" spans="2:2" ht="15.75" customHeight="1">
      <c r="B663" s="7"/>
    </row>
    <row r="664" spans="2:2" ht="15.75" customHeight="1">
      <c r="B664" s="7"/>
    </row>
    <row r="665" spans="2:2" ht="15.75" customHeight="1">
      <c r="B665" s="7"/>
    </row>
    <row r="666" spans="2:2" ht="15.75" customHeight="1">
      <c r="B666" s="7"/>
    </row>
    <row r="667" spans="2:2" ht="15.75" customHeight="1">
      <c r="B667" s="7"/>
    </row>
    <row r="668" spans="2:2" ht="15.75" customHeight="1">
      <c r="B668" s="7"/>
    </row>
    <row r="669" spans="2:2" ht="15.75" customHeight="1">
      <c r="B669" s="7"/>
    </row>
    <row r="670" spans="2:2" ht="15.75" customHeight="1">
      <c r="B670" s="7"/>
    </row>
    <row r="671" spans="2:2" ht="15.75" customHeight="1">
      <c r="B671" s="7"/>
    </row>
    <row r="672" spans="2:2" ht="15.75" customHeight="1">
      <c r="B672" s="7"/>
    </row>
    <row r="673" spans="2:2" ht="15.75" customHeight="1">
      <c r="B673" s="7"/>
    </row>
    <row r="674" spans="2:2" ht="15.75" customHeight="1">
      <c r="B674" s="7"/>
    </row>
    <row r="675" spans="2:2" ht="15.75" customHeight="1">
      <c r="B675" s="7"/>
    </row>
    <row r="676" spans="2:2" ht="15.75" customHeight="1">
      <c r="B676" s="7"/>
    </row>
    <row r="677" spans="2:2" ht="15.75" customHeight="1">
      <c r="B677" s="7"/>
    </row>
    <row r="678" spans="2:2" ht="15.75" customHeight="1">
      <c r="B678" s="7"/>
    </row>
    <row r="679" spans="2:2" ht="15.75" customHeight="1">
      <c r="B679" s="7"/>
    </row>
    <row r="680" spans="2:2" ht="15.75" customHeight="1">
      <c r="B680" s="7"/>
    </row>
    <row r="681" spans="2:2" ht="15.75" customHeight="1">
      <c r="B681" s="7"/>
    </row>
    <row r="682" spans="2:2" ht="15.75" customHeight="1">
      <c r="B682" s="7"/>
    </row>
    <row r="683" spans="2:2" ht="15.75" customHeight="1">
      <c r="B683" s="7"/>
    </row>
    <row r="684" spans="2:2" ht="15.75" customHeight="1">
      <c r="B684" s="7"/>
    </row>
    <row r="685" spans="2:2" ht="15.75" customHeight="1">
      <c r="B685" s="7"/>
    </row>
    <row r="686" spans="2:2" ht="15.75" customHeight="1">
      <c r="B686" s="7"/>
    </row>
    <row r="687" spans="2:2" ht="15.75" customHeight="1">
      <c r="B687" s="7"/>
    </row>
    <row r="688" spans="2:2" ht="15.75" customHeight="1">
      <c r="B688" s="7"/>
    </row>
    <row r="689" spans="2:2" ht="15.75" customHeight="1">
      <c r="B689" s="7"/>
    </row>
    <row r="690" spans="2:2" ht="15.75" customHeight="1">
      <c r="B690" s="7"/>
    </row>
    <row r="691" spans="2:2" ht="15.75" customHeight="1">
      <c r="B691" s="7"/>
    </row>
    <row r="692" spans="2:2" ht="15.75" customHeight="1">
      <c r="B692" s="7"/>
    </row>
    <row r="693" spans="2:2" ht="15.75" customHeight="1">
      <c r="B693" s="7"/>
    </row>
    <row r="694" spans="2:2" ht="15.75" customHeight="1">
      <c r="B694" s="7"/>
    </row>
    <row r="695" spans="2:2" ht="15.75" customHeight="1">
      <c r="B695" s="7"/>
    </row>
    <row r="696" spans="2:2" ht="15.75" customHeight="1">
      <c r="B696" s="7"/>
    </row>
    <row r="697" spans="2:2" ht="15.75" customHeight="1">
      <c r="B697" s="7"/>
    </row>
    <row r="698" spans="2:2" ht="15.75" customHeight="1">
      <c r="B698" s="7"/>
    </row>
    <row r="699" spans="2:2" ht="15.75" customHeight="1">
      <c r="B699" s="7"/>
    </row>
    <row r="700" spans="2:2" ht="15.75" customHeight="1">
      <c r="B700" s="7"/>
    </row>
    <row r="701" spans="2:2" ht="15.75" customHeight="1">
      <c r="B701" s="7"/>
    </row>
    <row r="702" spans="2:2" ht="15.75" customHeight="1">
      <c r="B702" s="7"/>
    </row>
    <row r="703" spans="2:2" ht="15.75" customHeight="1">
      <c r="B703" s="7"/>
    </row>
    <row r="704" spans="2:2" ht="15.75" customHeight="1">
      <c r="B704" s="7"/>
    </row>
    <row r="705" spans="2:2" ht="15.75" customHeight="1">
      <c r="B705" s="7"/>
    </row>
    <row r="706" spans="2:2" ht="15.75" customHeight="1">
      <c r="B706" s="7"/>
    </row>
    <row r="707" spans="2:2" ht="15.75" customHeight="1">
      <c r="B707" s="7"/>
    </row>
    <row r="708" spans="2:2" ht="15.75" customHeight="1">
      <c r="B708" s="7"/>
    </row>
    <row r="709" spans="2:2" ht="15.75" customHeight="1">
      <c r="B709" s="7"/>
    </row>
    <row r="710" spans="2:2" ht="15.75" customHeight="1">
      <c r="B710" s="7"/>
    </row>
    <row r="711" spans="2:2" ht="15.75" customHeight="1">
      <c r="B711" s="7"/>
    </row>
    <row r="712" spans="2:2" ht="15.75" customHeight="1">
      <c r="B712" s="7"/>
    </row>
    <row r="713" spans="2:2" ht="15.75" customHeight="1">
      <c r="B713" s="7"/>
    </row>
    <row r="714" spans="2:2" ht="15.75" customHeight="1">
      <c r="B714" s="7"/>
    </row>
    <row r="715" spans="2:2" ht="15.75" customHeight="1">
      <c r="B715" s="7"/>
    </row>
    <row r="716" spans="2:2" ht="15.75" customHeight="1">
      <c r="B716" s="7"/>
    </row>
    <row r="717" spans="2:2" ht="15.75" customHeight="1">
      <c r="B717" s="7"/>
    </row>
    <row r="718" spans="2:2" ht="15.75" customHeight="1">
      <c r="B718" s="7"/>
    </row>
    <row r="719" spans="2:2" ht="15.75" customHeight="1">
      <c r="B719" s="7"/>
    </row>
    <row r="720" spans="2:2" ht="15.75" customHeight="1">
      <c r="B720" s="7"/>
    </row>
    <row r="721" spans="2:2" ht="15.75" customHeight="1">
      <c r="B721" s="7"/>
    </row>
    <row r="722" spans="2:2" ht="15.75" customHeight="1">
      <c r="B722" s="7"/>
    </row>
    <row r="723" spans="2:2" ht="15.75" customHeight="1">
      <c r="B723" s="7"/>
    </row>
    <row r="724" spans="2:2" ht="15.75" customHeight="1">
      <c r="B724" s="7"/>
    </row>
    <row r="725" spans="2:2" ht="15.75" customHeight="1">
      <c r="B725" s="7"/>
    </row>
    <row r="726" spans="2:2" ht="15.75" customHeight="1">
      <c r="B726" s="7"/>
    </row>
    <row r="727" spans="2:2" ht="15.75" customHeight="1">
      <c r="B727" s="7"/>
    </row>
    <row r="728" spans="2:2" ht="15.75" customHeight="1">
      <c r="B728" s="7"/>
    </row>
    <row r="729" spans="2:2" ht="15.75" customHeight="1">
      <c r="B729" s="7"/>
    </row>
    <row r="730" spans="2:2" ht="15.75" customHeight="1">
      <c r="B730" s="7"/>
    </row>
    <row r="731" spans="2:2" ht="15.75" customHeight="1">
      <c r="B731" s="7"/>
    </row>
    <row r="732" spans="2:2" ht="15.75" customHeight="1">
      <c r="B732" s="7"/>
    </row>
    <row r="733" spans="2:2" ht="15.75" customHeight="1">
      <c r="B733" s="7"/>
    </row>
    <row r="734" spans="2:2" ht="15.75" customHeight="1">
      <c r="B734" s="7"/>
    </row>
    <row r="735" spans="2:2" ht="15.75" customHeight="1">
      <c r="B735" s="7"/>
    </row>
    <row r="736" spans="2:2" ht="15.75" customHeight="1">
      <c r="B736" s="7"/>
    </row>
    <row r="737" spans="2:2" ht="15.75" customHeight="1">
      <c r="B737" s="7"/>
    </row>
    <row r="738" spans="2:2" ht="15.75" customHeight="1">
      <c r="B738" s="7"/>
    </row>
    <row r="739" spans="2:2" ht="15.75" customHeight="1">
      <c r="B739" s="7"/>
    </row>
    <row r="740" spans="2:2" ht="15.75" customHeight="1">
      <c r="B740" s="7"/>
    </row>
    <row r="741" spans="2:2" ht="15.75" customHeight="1">
      <c r="B741" s="7"/>
    </row>
    <row r="742" spans="2:2" ht="15.75" customHeight="1">
      <c r="B742" s="7"/>
    </row>
    <row r="743" spans="2:2" ht="15.75" customHeight="1">
      <c r="B743" s="7"/>
    </row>
    <row r="744" spans="2:2" ht="15.75" customHeight="1">
      <c r="B744" s="7"/>
    </row>
    <row r="745" spans="2:2" ht="15.75" customHeight="1">
      <c r="B745" s="7"/>
    </row>
    <row r="746" spans="2:2" ht="15.75" customHeight="1">
      <c r="B746" s="7"/>
    </row>
    <row r="747" spans="2:2" ht="15.75" customHeight="1">
      <c r="B747" s="7"/>
    </row>
    <row r="748" spans="2:2" ht="15.75" customHeight="1">
      <c r="B748" s="7"/>
    </row>
    <row r="749" spans="2:2" ht="15.75" customHeight="1">
      <c r="B749" s="7"/>
    </row>
    <row r="750" spans="2:2" ht="15.75" customHeight="1">
      <c r="B750" s="7"/>
    </row>
    <row r="751" spans="2:2" ht="15.75" customHeight="1">
      <c r="B751" s="7"/>
    </row>
    <row r="752" spans="2:2" ht="15.75" customHeight="1">
      <c r="B752" s="7"/>
    </row>
    <row r="753" spans="2:2" ht="15.75" customHeight="1">
      <c r="B753" s="7"/>
    </row>
    <row r="754" spans="2:2" ht="15.75" customHeight="1">
      <c r="B754" s="7"/>
    </row>
    <row r="755" spans="2:2" ht="15.75" customHeight="1">
      <c r="B755" s="7"/>
    </row>
    <row r="756" spans="2:2" ht="15.75" customHeight="1">
      <c r="B756" s="7"/>
    </row>
    <row r="757" spans="2:2" ht="15.75" customHeight="1">
      <c r="B757" s="7"/>
    </row>
    <row r="758" spans="2:2" ht="15.75" customHeight="1">
      <c r="B758" s="7"/>
    </row>
    <row r="759" spans="2:2" ht="15.75" customHeight="1">
      <c r="B759" s="7"/>
    </row>
    <row r="760" spans="2:2" ht="15.75" customHeight="1">
      <c r="B760" s="7"/>
    </row>
    <row r="761" spans="2:2" ht="15.75" customHeight="1">
      <c r="B761" s="7"/>
    </row>
    <row r="762" spans="2:2" ht="15.75" customHeight="1">
      <c r="B762" s="7"/>
    </row>
    <row r="763" spans="2:2" ht="15.75" customHeight="1">
      <c r="B763" s="7"/>
    </row>
    <row r="764" spans="2:2" ht="15.75" customHeight="1">
      <c r="B764" s="7"/>
    </row>
    <row r="765" spans="2:2" ht="15.75" customHeight="1">
      <c r="B765" s="7"/>
    </row>
    <row r="766" spans="2:2" ht="15.75" customHeight="1">
      <c r="B766" s="7"/>
    </row>
    <row r="767" spans="2:2" ht="15.75" customHeight="1">
      <c r="B767" s="7"/>
    </row>
    <row r="768" spans="2:2" ht="15.75" customHeight="1">
      <c r="B768" s="7"/>
    </row>
    <row r="769" spans="2:2" ht="15.75" customHeight="1">
      <c r="B769" s="7"/>
    </row>
    <row r="770" spans="2:2" ht="15.75" customHeight="1">
      <c r="B770" s="7"/>
    </row>
    <row r="771" spans="2:2" ht="15.75" customHeight="1">
      <c r="B771" s="7"/>
    </row>
    <row r="772" spans="2:2" ht="15.75" customHeight="1">
      <c r="B772" s="7"/>
    </row>
    <row r="773" spans="2:2" ht="15.75" customHeight="1">
      <c r="B773" s="7"/>
    </row>
    <row r="774" spans="2:2" ht="15.75" customHeight="1">
      <c r="B774" s="7"/>
    </row>
    <row r="775" spans="2:2" ht="15.75" customHeight="1">
      <c r="B775" s="7"/>
    </row>
    <row r="776" spans="2:2" ht="15.75" customHeight="1">
      <c r="B776" s="7"/>
    </row>
    <row r="777" spans="2:2" ht="15.75" customHeight="1">
      <c r="B777" s="7"/>
    </row>
    <row r="778" spans="2:2" ht="15.75" customHeight="1">
      <c r="B778" s="7"/>
    </row>
    <row r="779" spans="2:2" ht="15.75" customHeight="1">
      <c r="B779" s="7"/>
    </row>
    <row r="780" spans="2:2" ht="15.75" customHeight="1">
      <c r="B780" s="7"/>
    </row>
    <row r="781" spans="2:2" ht="15.75" customHeight="1">
      <c r="B781" s="7"/>
    </row>
    <row r="782" spans="2:2" ht="15.75" customHeight="1">
      <c r="B782" s="7"/>
    </row>
    <row r="783" spans="2:2" ht="15.75" customHeight="1">
      <c r="B783" s="7"/>
    </row>
    <row r="784" spans="2:2" ht="15.75" customHeight="1">
      <c r="B784" s="7"/>
    </row>
    <row r="785" spans="2:2" ht="15.75" customHeight="1">
      <c r="B785" s="7"/>
    </row>
    <row r="786" spans="2:2" ht="15.75" customHeight="1">
      <c r="B786" s="7"/>
    </row>
    <row r="787" spans="2:2" ht="15.75" customHeight="1">
      <c r="B787" s="7"/>
    </row>
    <row r="788" spans="2:2" ht="15.75" customHeight="1">
      <c r="B788" s="7"/>
    </row>
    <row r="789" spans="2:2" ht="15.75" customHeight="1">
      <c r="B789" s="7"/>
    </row>
    <row r="790" spans="2:2" ht="15.75" customHeight="1">
      <c r="B790" s="7"/>
    </row>
    <row r="791" spans="2:2" ht="15.75" customHeight="1">
      <c r="B791" s="7"/>
    </row>
    <row r="792" spans="2:2" ht="15.75" customHeight="1">
      <c r="B792" s="7"/>
    </row>
    <row r="793" spans="2:2" ht="15.75" customHeight="1">
      <c r="B793" s="7"/>
    </row>
    <row r="794" spans="2:2" ht="15.75" customHeight="1">
      <c r="B794" s="7"/>
    </row>
    <row r="795" spans="2:2" ht="15.75" customHeight="1">
      <c r="B795" s="7"/>
    </row>
    <row r="796" spans="2:2" ht="15.75" customHeight="1">
      <c r="B796" s="7"/>
    </row>
    <row r="797" spans="2:2" ht="15.75" customHeight="1">
      <c r="B797" s="7"/>
    </row>
    <row r="798" spans="2:2" ht="15.75" customHeight="1">
      <c r="B798" s="7"/>
    </row>
    <row r="799" spans="2:2" ht="15.75" customHeight="1">
      <c r="B799" s="7"/>
    </row>
    <row r="800" spans="2:2" ht="15.75" customHeight="1">
      <c r="B800" s="7"/>
    </row>
    <row r="801" spans="2:2" ht="15.75" customHeight="1">
      <c r="B801" s="7"/>
    </row>
    <row r="802" spans="2:2" ht="15.75" customHeight="1">
      <c r="B802" s="7"/>
    </row>
    <row r="803" spans="2:2" ht="15.75" customHeight="1">
      <c r="B803" s="7"/>
    </row>
    <row r="804" spans="2:2" ht="15.75" customHeight="1">
      <c r="B804" s="7"/>
    </row>
    <row r="805" spans="2:2" ht="15.75" customHeight="1">
      <c r="B805" s="7"/>
    </row>
    <row r="806" spans="2:2" ht="15.75" customHeight="1">
      <c r="B806" s="7"/>
    </row>
    <row r="807" spans="2:2" ht="15.75" customHeight="1">
      <c r="B807" s="7"/>
    </row>
    <row r="808" spans="2:2" ht="15.75" customHeight="1">
      <c r="B808" s="7"/>
    </row>
    <row r="809" spans="2:2" ht="15.75" customHeight="1">
      <c r="B809" s="7"/>
    </row>
    <row r="810" spans="2:2" ht="15.75" customHeight="1">
      <c r="B810" s="7"/>
    </row>
    <row r="811" spans="2:2" ht="15.75" customHeight="1">
      <c r="B811" s="7"/>
    </row>
    <row r="812" spans="2:2" ht="15.75" customHeight="1">
      <c r="B812" s="7"/>
    </row>
    <row r="813" spans="2:2" ht="15.75" customHeight="1">
      <c r="B813" s="7"/>
    </row>
    <row r="814" spans="2:2" ht="15.75" customHeight="1">
      <c r="B814" s="7"/>
    </row>
    <row r="815" spans="2:2" ht="15.75" customHeight="1">
      <c r="B815" s="7"/>
    </row>
    <row r="816" spans="2:2" ht="15.75" customHeight="1">
      <c r="B816" s="7"/>
    </row>
    <row r="817" spans="2:2" ht="15.75" customHeight="1">
      <c r="B817" s="7"/>
    </row>
    <row r="818" spans="2:2" ht="15.75" customHeight="1">
      <c r="B818" s="7"/>
    </row>
    <row r="819" spans="2:2" ht="15.75" customHeight="1">
      <c r="B819" s="7"/>
    </row>
    <row r="820" spans="2:2" ht="15.75" customHeight="1">
      <c r="B820" s="7"/>
    </row>
    <row r="821" spans="2:2" ht="15.75" customHeight="1">
      <c r="B821" s="7"/>
    </row>
    <row r="822" spans="2:2" ht="15.75" customHeight="1">
      <c r="B822" s="7"/>
    </row>
    <row r="823" spans="2:2" ht="15.75" customHeight="1">
      <c r="B823" s="7"/>
    </row>
    <row r="824" spans="2:2" ht="15.75" customHeight="1">
      <c r="B824" s="7"/>
    </row>
    <row r="825" spans="2:2" ht="15.75" customHeight="1">
      <c r="B825" s="7"/>
    </row>
    <row r="826" spans="2:2" ht="15.75" customHeight="1">
      <c r="B826" s="7"/>
    </row>
    <row r="827" spans="2:2" ht="15.75" customHeight="1">
      <c r="B827" s="7"/>
    </row>
    <row r="828" spans="2:2" ht="15.75" customHeight="1">
      <c r="B828" s="7"/>
    </row>
    <row r="829" spans="2:2" ht="15.75" customHeight="1">
      <c r="B829" s="7"/>
    </row>
    <row r="830" spans="2:2" ht="15.75" customHeight="1">
      <c r="B830" s="7"/>
    </row>
    <row r="831" spans="2:2" ht="15.75" customHeight="1">
      <c r="B831" s="7"/>
    </row>
    <row r="832" spans="2:2" ht="15.75" customHeight="1">
      <c r="B832" s="7"/>
    </row>
    <row r="833" spans="2:2" ht="15.75" customHeight="1">
      <c r="B833" s="7"/>
    </row>
    <row r="834" spans="2:2" ht="15.75" customHeight="1">
      <c r="B834" s="7"/>
    </row>
    <row r="835" spans="2:2" ht="15.75" customHeight="1">
      <c r="B835" s="7"/>
    </row>
    <row r="836" spans="2:2" ht="15.75" customHeight="1">
      <c r="B836" s="7"/>
    </row>
    <row r="837" spans="2:2" ht="15.75" customHeight="1">
      <c r="B837" s="7"/>
    </row>
    <row r="838" spans="2:2" ht="15.75" customHeight="1">
      <c r="B838" s="7"/>
    </row>
    <row r="839" spans="2:2" ht="15.75" customHeight="1">
      <c r="B839" s="7"/>
    </row>
    <row r="840" spans="2:2" ht="15.75" customHeight="1">
      <c r="B840" s="7"/>
    </row>
    <row r="841" spans="2:2" ht="15.75" customHeight="1">
      <c r="B841" s="7"/>
    </row>
    <row r="842" spans="2:2" ht="15.75" customHeight="1">
      <c r="B842" s="7"/>
    </row>
    <row r="843" spans="2:2" ht="15.75" customHeight="1">
      <c r="B843" s="7"/>
    </row>
    <row r="844" spans="2:2" ht="15.75" customHeight="1">
      <c r="B844" s="7"/>
    </row>
    <row r="845" spans="2:2" ht="15.75" customHeight="1">
      <c r="B845" s="7"/>
    </row>
    <row r="846" spans="2:2" ht="15.75" customHeight="1">
      <c r="B846" s="7"/>
    </row>
    <row r="847" spans="2:2" ht="15.75" customHeight="1">
      <c r="B847" s="7"/>
    </row>
    <row r="848" spans="2:2" ht="15.75" customHeight="1">
      <c r="B848" s="7"/>
    </row>
    <row r="849" spans="2:2" ht="15.75" customHeight="1">
      <c r="B849" s="7"/>
    </row>
    <row r="850" spans="2:2" ht="15.75" customHeight="1">
      <c r="B850" s="7"/>
    </row>
    <row r="851" spans="2:2" ht="15.75" customHeight="1">
      <c r="B851" s="7"/>
    </row>
    <row r="852" spans="2:2" ht="15.75" customHeight="1">
      <c r="B852" s="7"/>
    </row>
    <row r="853" spans="2:2" ht="15.75" customHeight="1">
      <c r="B853" s="7"/>
    </row>
    <row r="854" spans="2:2" ht="15.75" customHeight="1">
      <c r="B854" s="7"/>
    </row>
    <row r="855" spans="2:2" ht="15.75" customHeight="1">
      <c r="B855" s="7"/>
    </row>
    <row r="856" spans="2:2" ht="15.75" customHeight="1">
      <c r="B856" s="7"/>
    </row>
    <row r="857" spans="2:2" ht="15.75" customHeight="1">
      <c r="B857" s="7"/>
    </row>
    <row r="858" spans="2:2" ht="15.75" customHeight="1">
      <c r="B858" s="7"/>
    </row>
    <row r="859" spans="2:2" ht="15.75" customHeight="1">
      <c r="B859" s="7"/>
    </row>
    <row r="860" spans="2:2" ht="15.75" customHeight="1">
      <c r="B860" s="7"/>
    </row>
    <row r="861" spans="2:2" ht="15.75" customHeight="1">
      <c r="B861" s="7"/>
    </row>
    <row r="862" spans="2:2" ht="15.75" customHeight="1">
      <c r="B862" s="7"/>
    </row>
    <row r="863" spans="2:2" ht="15.75" customHeight="1">
      <c r="B863" s="7"/>
    </row>
    <row r="864" spans="2:2" ht="15.75" customHeight="1">
      <c r="B864" s="7"/>
    </row>
    <row r="865" spans="2:2" ht="15.75" customHeight="1">
      <c r="B865" s="7"/>
    </row>
    <row r="866" spans="2:2" ht="15.75" customHeight="1">
      <c r="B866" s="7"/>
    </row>
    <row r="867" spans="2:2" ht="15.75" customHeight="1">
      <c r="B867" s="7"/>
    </row>
    <row r="868" spans="2:2" ht="15.75" customHeight="1">
      <c r="B868" s="7"/>
    </row>
    <row r="869" spans="2:2" ht="15.75" customHeight="1">
      <c r="B869" s="7"/>
    </row>
    <row r="870" spans="2:2" ht="15.75" customHeight="1">
      <c r="B870" s="7"/>
    </row>
    <row r="871" spans="2:2" ht="15.75" customHeight="1">
      <c r="B871" s="7"/>
    </row>
    <row r="872" spans="2:2" ht="15.75" customHeight="1">
      <c r="B872" s="7"/>
    </row>
    <row r="873" spans="2:2" ht="15.75" customHeight="1">
      <c r="B873" s="7"/>
    </row>
    <row r="874" spans="2:2" ht="15.75" customHeight="1">
      <c r="B874" s="7"/>
    </row>
    <row r="875" spans="2:2" ht="15.75" customHeight="1">
      <c r="B875" s="7"/>
    </row>
    <row r="876" spans="2:2" ht="15.75" customHeight="1">
      <c r="B876" s="7"/>
    </row>
    <row r="877" spans="2:2" ht="15.75" customHeight="1">
      <c r="B877" s="7"/>
    </row>
    <row r="878" spans="2:2" ht="15.75" customHeight="1">
      <c r="B878" s="7"/>
    </row>
    <row r="879" spans="2:2" ht="15.75" customHeight="1">
      <c r="B879" s="7"/>
    </row>
    <row r="880" spans="2:2" ht="15.75" customHeight="1">
      <c r="B880" s="7"/>
    </row>
    <row r="881" spans="2:2" ht="15.75" customHeight="1">
      <c r="B881" s="7"/>
    </row>
    <row r="882" spans="2:2" ht="15.75" customHeight="1">
      <c r="B882" s="7"/>
    </row>
    <row r="883" spans="2:2" ht="15.75" customHeight="1">
      <c r="B883" s="7"/>
    </row>
    <row r="884" spans="2:2" ht="15.75" customHeight="1">
      <c r="B884" s="7"/>
    </row>
    <row r="885" spans="2:2" ht="15.75" customHeight="1">
      <c r="B885" s="7"/>
    </row>
    <row r="886" spans="2:2" ht="15.75" customHeight="1">
      <c r="B886" s="7"/>
    </row>
    <row r="887" spans="2:2" ht="15.75" customHeight="1">
      <c r="B887" s="7"/>
    </row>
    <row r="888" spans="2:2" ht="15.75" customHeight="1">
      <c r="B888" s="7"/>
    </row>
    <row r="889" spans="2:2" ht="15.75" customHeight="1">
      <c r="B889" s="7"/>
    </row>
    <row r="890" spans="2:2" ht="15.75" customHeight="1">
      <c r="B890" s="7"/>
    </row>
    <row r="891" spans="2:2" ht="15.75" customHeight="1">
      <c r="B891" s="7"/>
    </row>
    <row r="892" spans="2:2" ht="15.75" customHeight="1">
      <c r="B892" s="7"/>
    </row>
    <row r="893" spans="2:2" ht="15.75" customHeight="1">
      <c r="B893" s="7"/>
    </row>
    <row r="894" spans="2:2" ht="15.75" customHeight="1">
      <c r="B894" s="7"/>
    </row>
    <row r="895" spans="2:2" ht="15.75" customHeight="1">
      <c r="B895" s="7"/>
    </row>
    <row r="896" spans="2:2" ht="15.75" customHeight="1">
      <c r="B896" s="7"/>
    </row>
    <row r="897" spans="2:2" ht="15.75" customHeight="1">
      <c r="B897" s="7"/>
    </row>
    <row r="898" spans="2:2" ht="15.75" customHeight="1">
      <c r="B898" s="7"/>
    </row>
    <row r="899" spans="2:2" ht="15.75" customHeight="1">
      <c r="B899" s="7"/>
    </row>
    <row r="900" spans="2:2" ht="15.75" customHeight="1">
      <c r="B900" s="7"/>
    </row>
    <row r="901" spans="2:2" ht="15.75" customHeight="1">
      <c r="B901" s="7"/>
    </row>
    <row r="902" spans="2:2" ht="15.75" customHeight="1">
      <c r="B902" s="7"/>
    </row>
    <row r="903" spans="2:2" ht="15.75" customHeight="1">
      <c r="B903" s="7"/>
    </row>
    <row r="904" spans="2:2" ht="15.75" customHeight="1">
      <c r="B904" s="7"/>
    </row>
    <row r="905" spans="2:2" ht="15.75" customHeight="1">
      <c r="B905" s="7"/>
    </row>
    <row r="906" spans="2:2" ht="15.75" customHeight="1">
      <c r="B906" s="7"/>
    </row>
    <row r="907" spans="2:2" ht="15.75" customHeight="1">
      <c r="B907" s="7"/>
    </row>
    <row r="908" spans="2:2" ht="15.75" customHeight="1">
      <c r="B908" s="7"/>
    </row>
    <row r="909" spans="2:2" ht="15.75" customHeight="1">
      <c r="B909" s="7"/>
    </row>
    <row r="910" spans="2:2" ht="15.75" customHeight="1">
      <c r="B910" s="7"/>
    </row>
    <row r="911" spans="2:2" ht="15.75" customHeight="1">
      <c r="B911" s="7"/>
    </row>
    <row r="912" spans="2:2" ht="15.75" customHeight="1">
      <c r="B912" s="7"/>
    </row>
    <row r="913" spans="2:2" ht="15.75" customHeight="1">
      <c r="B913" s="7"/>
    </row>
    <row r="914" spans="2:2" ht="15.75" customHeight="1">
      <c r="B914" s="7"/>
    </row>
    <row r="915" spans="2:2" ht="15.75" customHeight="1">
      <c r="B915" s="7"/>
    </row>
    <row r="916" spans="2:2" ht="15.75" customHeight="1">
      <c r="B916" s="7"/>
    </row>
    <row r="917" spans="2:2" ht="15.75" customHeight="1">
      <c r="B917" s="7"/>
    </row>
    <row r="918" spans="2:2" ht="15.75" customHeight="1">
      <c r="B918" s="7"/>
    </row>
    <row r="919" spans="2:2" ht="15.75" customHeight="1">
      <c r="B919" s="7"/>
    </row>
    <row r="920" spans="2:2" ht="15.75" customHeight="1">
      <c r="B920" s="7"/>
    </row>
    <row r="921" spans="2:2" ht="15.75" customHeight="1">
      <c r="B921" s="7"/>
    </row>
    <row r="922" spans="2:2" ht="15.75" customHeight="1">
      <c r="B922" s="7"/>
    </row>
    <row r="923" spans="2:2" ht="15.75" customHeight="1">
      <c r="B923" s="7"/>
    </row>
    <row r="924" spans="2:2" ht="15.75" customHeight="1">
      <c r="B924" s="7"/>
    </row>
    <row r="925" spans="2:2" ht="15.75" customHeight="1">
      <c r="B925" s="7"/>
    </row>
    <row r="926" spans="2:2" ht="15.75" customHeight="1">
      <c r="B926" s="7"/>
    </row>
    <row r="927" spans="2:2" ht="15.75" customHeight="1">
      <c r="B927" s="7"/>
    </row>
    <row r="928" spans="2:2" ht="15.75" customHeight="1">
      <c r="B928" s="7"/>
    </row>
    <row r="929" spans="2:2" ht="15.75" customHeight="1">
      <c r="B929" s="7"/>
    </row>
    <row r="930" spans="2:2" ht="15.75" customHeight="1">
      <c r="B930" s="7"/>
    </row>
    <row r="931" spans="2:2" ht="15.75" customHeight="1">
      <c r="B931" s="7"/>
    </row>
    <row r="932" spans="2:2" ht="15.75" customHeight="1">
      <c r="B932" s="7"/>
    </row>
    <row r="933" spans="2:2" ht="15.75" customHeight="1">
      <c r="B933" s="7"/>
    </row>
    <row r="934" spans="2:2" ht="15.75" customHeight="1">
      <c r="B934" s="7"/>
    </row>
    <row r="935" spans="2:2" ht="15.75" customHeight="1">
      <c r="B935" s="7"/>
    </row>
    <row r="936" spans="2:2" ht="15.75" customHeight="1">
      <c r="B936" s="7"/>
    </row>
    <row r="937" spans="2:2" ht="15.75" customHeight="1">
      <c r="B937" s="7"/>
    </row>
    <row r="938" spans="2:2" ht="15.75" customHeight="1">
      <c r="B938" s="7"/>
    </row>
    <row r="939" spans="2:2" ht="15.75" customHeight="1">
      <c r="B939" s="7"/>
    </row>
    <row r="940" spans="2:2" ht="15.75" customHeight="1">
      <c r="B940" s="7"/>
    </row>
    <row r="941" spans="2:2" ht="15.75" customHeight="1">
      <c r="B941" s="7"/>
    </row>
    <row r="942" spans="2:2" ht="15.75" customHeight="1">
      <c r="B942" s="7"/>
    </row>
    <row r="943" spans="2:2" ht="15.75" customHeight="1">
      <c r="B943" s="7"/>
    </row>
    <row r="944" spans="2:2" ht="15.75" customHeight="1">
      <c r="B944" s="7"/>
    </row>
    <row r="945" spans="2:2" ht="15.75" customHeight="1">
      <c r="B945" s="7"/>
    </row>
    <row r="946" spans="2:2" ht="15.75" customHeight="1">
      <c r="B946" s="7"/>
    </row>
    <row r="947" spans="2:2" ht="15.75" customHeight="1">
      <c r="B947" s="7"/>
    </row>
    <row r="948" spans="2:2" ht="15.75" customHeight="1">
      <c r="B948" s="7"/>
    </row>
    <row r="949" spans="2:2" ht="15.75" customHeight="1">
      <c r="B949" s="7"/>
    </row>
    <row r="950" spans="2:2" ht="15.75" customHeight="1">
      <c r="B950" s="7"/>
    </row>
    <row r="951" spans="2:2" ht="15.75" customHeight="1">
      <c r="B951" s="7"/>
    </row>
    <row r="952" spans="2:2" ht="15.75" customHeight="1">
      <c r="B952" s="7"/>
    </row>
    <row r="953" spans="2:2" ht="15.75" customHeight="1">
      <c r="B953" s="7"/>
    </row>
    <row r="954" spans="2:2" ht="15.75" customHeight="1">
      <c r="B954" s="7"/>
    </row>
    <row r="955" spans="2:2" ht="15.75" customHeight="1">
      <c r="B955" s="7"/>
    </row>
    <row r="956" spans="2:2" ht="15.75" customHeight="1">
      <c r="B956" s="7"/>
    </row>
    <row r="957" spans="2:2" ht="15.75" customHeight="1">
      <c r="B957" s="7"/>
    </row>
    <row r="958" spans="2:2" ht="15.75" customHeight="1">
      <c r="B958" s="7"/>
    </row>
    <row r="959" spans="2:2" ht="15.75" customHeight="1">
      <c r="B959" s="7"/>
    </row>
    <row r="960" spans="2:2" ht="15.75" customHeight="1">
      <c r="B960" s="7"/>
    </row>
    <row r="961" spans="2:2" ht="15.75" customHeight="1">
      <c r="B961" s="7"/>
    </row>
    <row r="962" spans="2:2" ht="15.75" customHeight="1">
      <c r="B962" s="7"/>
    </row>
    <row r="963" spans="2:2" ht="15.75" customHeight="1">
      <c r="B963" s="7"/>
    </row>
    <row r="964" spans="2:2" ht="15.75" customHeight="1">
      <c r="B964" s="7"/>
    </row>
    <row r="965" spans="2:2" ht="15.75" customHeight="1">
      <c r="B965" s="7"/>
    </row>
    <row r="966" spans="2:2" ht="15.75" customHeight="1">
      <c r="B966" s="7"/>
    </row>
    <row r="967" spans="2:2" ht="15.75" customHeight="1">
      <c r="B967" s="7"/>
    </row>
    <row r="968" spans="2:2" ht="15.75" customHeight="1">
      <c r="B968" s="7"/>
    </row>
    <row r="969" spans="2:2" ht="15.75" customHeight="1">
      <c r="B969" s="7"/>
    </row>
    <row r="970" spans="2:2" ht="15.75" customHeight="1">
      <c r="B970" s="7"/>
    </row>
    <row r="971" spans="2:2" ht="15.75" customHeight="1">
      <c r="B971" s="7"/>
    </row>
    <row r="972" spans="2:2" ht="15.75" customHeight="1">
      <c r="B972" s="7"/>
    </row>
    <row r="973" spans="2:2" ht="15.75" customHeight="1">
      <c r="B973" s="7"/>
    </row>
    <row r="974" spans="2:2" ht="15.75" customHeight="1">
      <c r="B974" s="7"/>
    </row>
    <row r="975" spans="2:2" ht="15.75" customHeight="1">
      <c r="B975" s="7"/>
    </row>
    <row r="976" spans="2:2" ht="15.75" customHeight="1">
      <c r="B976" s="7"/>
    </row>
    <row r="977" spans="2:2" ht="15.75" customHeight="1">
      <c r="B977" s="7"/>
    </row>
    <row r="978" spans="2:2" ht="15.75" customHeight="1">
      <c r="B978" s="7"/>
    </row>
    <row r="979" spans="2:2" ht="15.75" customHeight="1">
      <c r="B979" s="7"/>
    </row>
    <row r="980" spans="2:2" ht="15.75" customHeight="1">
      <c r="B980" s="7"/>
    </row>
    <row r="981" spans="2:2" ht="15.75" customHeight="1">
      <c r="B981" s="7"/>
    </row>
    <row r="982" spans="2:2" ht="15.75" customHeight="1">
      <c r="B982" s="7"/>
    </row>
    <row r="983" spans="2:2" ht="15.75" customHeight="1">
      <c r="B983" s="7"/>
    </row>
    <row r="984" spans="2:2" ht="15.75" customHeight="1">
      <c r="B984" s="7"/>
    </row>
    <row r="985" spans="2:2" ht="15.75" customHeight="1">
      <c r="B985" s="7"/>
    </row>
    <row r="986" spans="2:2" ht="15.75" customHeight="1">
      <c r="B986" s="7"/>
    </row>
    <row r="987" spans="2:2" ht="15.75" customHeight="1">
      <c r="B987" s="7"/>
    </row>
    <row r="988" spans="2:2" ht="15.75" customHeight="1">
      <c r="B988" s="7"/>
    </row>
    <row r="989" spans="2:2" ht="15.75" customHeight="1">
      <c r="B989" s="7"/>
    </row>
    <row r="990" spans="2:2" ht="15.75" customHeight="1">
      <c r="B990" s="7"/>
    </row>
    <row r="991" spans="2:2" ht="15.75" customHeight="1">
      <c r="B991" s="7"/>
    </row>
    <row r="992" spans="2:2" ht="15.75" customHeight="1">
      <c r="B992" s="7"/>
    </row>
    <row r="993" spans="2:2" ht="15.75" customHeight="1">
      <c r="B993" s="7"/>
    </row>
    <row r="994" spans="2:2" ht="15.75" customHeight="1">
      <c r="B994" s="7"/>
    </row>
    <row r="995" spans="2:2" ht="15.75" customHeight="1">
      <c r="B995" s="7"/>
    </row>
    <row r="996" spans="2:2" ht="15.75" customHeight="1">
      <c r="B996" s="7"/>
    </row>
    <row r="997" spans="2:2" ht="15.75" customHeight="1">
      <c r="B997" s="7"/>
    </row>
    <row r="998" spans="2:2" ht="15.75" customHeight="1">
      <c r="B998" s="7"/>
    </row>
    <row r="999" spans="2:2" ht="15.75" customHeight="1">
      <c r="B999" s="7"/>
    </row>
    <row r="1000" spans="2:2" ht="15.75" customHeight="1">
      <c r="B1000" s="7"/>
    </row>
    <row r="1001" spans="2:2" ht="15.75" customHeight="1">
      <c r="B1001" s="7"/>
    </row>
  </sheetData>
  <mergeCells count="20">
    <mergeCell ref="P31:Q31"/>
    <mergeCell ref="R31:W31"/>
    <mergeCell ref="X31:AB31"/>
    <mergeCell ref="AC31:AE31"/>
    <mergeCell ref="F5:G5"/>
    <mergeCell ref="H5:I5"/>
    <mergeCell ref="N5:O5"/>
    <mergeCell ref="J5:K5"/>
    <mergeCell ref="L5:M5"/>
    <mergeCell ref="F31:O31"/>
    <mergeCell ref="F32:G32"/>
    <mergeCell ref="H32:I32"/>
    <mergeCell ref="J32:K32"/>
    <mergeCell ref="L32:M32"/>
    <mergeCell ref="N32:O32"/>
    <mergeCell ref="F4:O4"/>
    <mergeCell ref="P4:Q4"/>
    <mergeCell ref="R4:W4"/>
    <mergeCell ref="X4:AB4"/>
    <mergeCell ref="AC4:AE4"/>
  </mergeCells>
  <conditionalFormatting sqref="F8:AE22">
    <cfRule type="colorScale" priority="13">
      <colorScale>
        <cfvo type="num" val="0"/>
        <cfvo type="num" val="1"/>
        <color rgb="FFFF0000"/>
        <color rgb="FF00B050"/>
      </colorScale>
    </cfRule>
    <cfRule type="cellIs" dxfId="6" priority="14" operator="equal">
      <formula>0</formula>
    </cfRule>
  </conditionalFormatting>
  <conditionalFormatting sqref="AE8:AE22">
    <cfRule type="colorScale" priority="11">
      <colorScale>
        <cfvo type="num" val="0"/>
        <cfvo type="num" val="1"/>
        <color rgb="FFFF0000"/>
        <color rgb="FF00B050"/>
      </colorScale>
    </cfRule>
    <cfRule type="cellIs" dxfId="5" priority="12" operator="equal">
      <formula>0</formula>
    </cfRule>
  </conditionalFormatting>
  <conditionalFormatting sqref="F8:AE22">
    <cfRule type="colorScale" priority="8">
      <colorScale>
        <cfvo type="num" val="0"/>
        <cfvo type="num" val="1"/>
        <color rgb="FFDAF3F6"/>
        <color rgb="FF009999"/>
      </colorScale>
    </cfRule>
  </conditionalFormatting>
  <conditionalFormatting sqref="F35:AE49">
    <cfRule type="colorScale" priority="6">
      <colorScale>
        <cfvo type="num" val="0"/>
        <cfvo type="num" val="1"/>
        <color rgb="FFFF0000"/>
        <color rgb="FF00B050"/>
      </colorScale>
    </cfRule>
    <cfRule type="cellIs" dxfId="4" priority="7" operator="equal">
      <formula>0</formula>
    </cfRule>
  </conditionalFormatting>
  <conditionalFormatting sqref="F35:AE49">
    <cfRule type="colorScale" priority="5">
      <colorScale>
        <cfvo type="num" val="0"/>
        <cfvo type="num" val="1"/>
        <color rgb="FFDAF3F6"/>
        <color rgb="FF009999"/>
      </colorScale>
    </cfRule>
  </conditionalFormatting>
  <conditionalFormatting sqref="F9:M11">
    <cfRule type="cellIs" dxfId="3" priority="4" operator="equal">
      <formula>1</formula>
    </cfRule>
  </conditionalFormatting>
  <conditionalFormatting sqref="J8:M8 F13:M15 F17:P17 F19:O19 J12:M12 J16:M16 T18:AE19 X8:Y11 X12:X17 Y13:Y17 AC8:AC11 V15:W15 Z15:AE15 AC16:AE16 I20:M20 J21:M21 J18:M18 R13:R19 P13:Q15 P18:Q18 P19:P20 Z16:Z17 X20 AA20 X21:Z21 T20 T17 V17 T13:T15 W13 V13:V14 AA14 AA12 Z13:AA13">
    <cfRule type="cellIs" dxfId="2" priority="3" operator="equal">
      <formula>1</formula>
    </cfRule>
  </conditionalFormatting>
  <conditionalFormatting sqref="P8:R8 P9:P10 N11:P11 R11 T8:T10 AA8 V8:Y8 V10:AA10 V11 Z11 AD9:AD11 AE10 AC13:AE13 AA17">
    <cfRule type="cellIs" dxfId="1" priority="2" operator="equal">
      <formula>1</formula>
    </cfRule>
  </conditionalFormatting>
  <conditionalFormatting sqref="Z8:Z9">
    <cfRule type="cellIs" dxfId="0" priority="1" operator="equal">
      <formula>1</formula>
    </cfRule>
  </conditionalFormatting>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02"/>
  <sheetViews>
    <sheetView workbookViewId="0"/>
  </sheetViews>
  <sheetFormatPr defaultColWidth="14.42578125" defaultRowHeight="15" customHeight="1"/>
  <cols>
    <col min="1" max="1" width="19" customWidth="1"/>
    <col min="2" max="4" width="11" customWidth="1"/>
    <col min="5" max="5" width="8.7109375" customWidth="1"/>
    <col min="6" max="6" width="15.42578125" customWidth="1"/>
    <col min="7" max="10" width="8.7109375" customWidth="1"/>
  </cols>
  <sheetData>
    <row r="1" spans="1:10" ht="60" customHeight="1">
      <c r="A1" s="292"/>
      <c r="B1" s="293"/>
      <c r="C1" s="296" t="s">
        <v>190</v>
      </c>
      <c r="D1" s="294"/>
      <c r="E1" s="294"/>
      <c r="F1" s="294"/>
      <c r="G1" s="294"/>
      <c r="H1" s="294"/>
      <c r="I1" s="294"/>
      <c r="J1" s="294"/>
    </row>
    <row r="2" spans="1:10" ht="60" customHeight="1">
      <c r="A2" s="292"/>
      <c r="B2" s="293"/>
      <c r="C2" s="295" t="str">
        <f>'Team Roster (All Div)'!C2</f>
        <v>RAIDERS U## Team # 202#-202#</v>
      </c>
      <c r="D2" s="295"/>
      <c r="E2" s="295"/>
      <c r="F2" s="295"/>
      <c r="G2" s="295"/>
      <c r="H2" s="295"/>
      <c r="I2" s="295"/>
      <c r="J2" s="295"/>
    </row>
    <row r="3" spans="1:10">
      <c r="A3" s="69" t="s">
        <v>1</v>
      </c>
      <c r="B3" s="148" t="s">
        <v>229</v>
      </c>
      <c r="C3" s="148" t="s">
        <v>230</v>
      </c>
      <c r="D3" s="249" t="s">
        <v>231</v>
      </c>
      <c r="F3" s="148" t="s">
        <v>232</v>
      </c>
    </row>
    <row r="4" spans="1:10">
      <c r="A4" s="67" t="str">
        <f>'Team Roster (All Div)'!A6</f>
        <v>First Last</v>
      </c>
      <c r="B4" s="250"/>
      <c r="C4" s="233"/>
      <c r="D4" s="233"/>
      <c r="E4" s="156"/>
      <c r="F4" s="156"/>
      <c r="G4" s="156"/>
      <c r="H4" s="156"/>
      <c r="I4" s="156"/>
    </row>
    <row r="5" spans="1:10">
      <c r="A5" s="67" t="str">
        <f>'Team Roster (All Div)'!A7</f>
        <v>First Last</v>
      </c>
      <c r="B5" s="250"/>
      <c r="C5" s="156"/>
      <c r="D5" s="156"/>
      <c r="E5" s="156"/>
      <c r="F5" s="156"/>
      <c r="G5" s="156"/>
      <c r="H5" s="156"/>
      <c r="I5" s="156"/>
    </row>
    <row r="6" spans="1:10">
      <c r="A6" s="67" t="str">
        <f>'Team Roster (All Div)'!A8</f>
        <v>First Last</v>
      </c>
      <c r="B6" s="233"/>
      <c r="C6" s="250"/>
      <c r="D6" s="156"/>
      <c r="E6" s="156"/>
      <c r="F6" s="156"/>
      <c r="G6" s="156"/>
      <c r="H6" s="156"/>
      <c r="I6" s="156"/>
    </row>
    <row r="7" spans="1:10">
      <c r="A7" s="67" t="str">
        <f>'Team Roster (All Div)'!A9</f>
        <v>First Last</v>
      </c>
      <c r="B7" s="250"/>
      <c r="C7" s="233"/>
      <c r="D7" s="233"/>
      <c r="E7" s="156"/>
      <c r="F7" s="156"/>
      <c r="G7" s="156"/>
      <c r="H7" s="156"/>
      <c r="I7" s="156"/>
    </row>
    <row r="8" spans="1:10">
      <c r="A8" s="67" t="str">
        <f>'Team Roster (All Div)'!A10</f>
        <v>First Last</v>
      </c>
      <c r="B8" s="250"/>
      <c r="C8" s="156"/>
      <c r="D8" s="156"/>
      <c r="E8" s="156"/>
      <c r="F8" s="156"/>
      <c r="G8" s="156"/>
      <c r="H8" s="156"/>
      <c r="I8" s="156"/>
    </row>
    <row r="9" spans="1:10">
      <c r="A9" s="67" t="str">
        <f>'Team Roster (All Div)'!A11</f>
        <v>First Last</v>
      </c>
      <c r="B9" s="250"/>
      <c r="C9" s="233"/>
      <c r="D9" s="156"/>
      <c r="E9" s="156"/>
      <c r="F9" s="156"/>
      <c r="G9" s="156"/>
      <c r="H9" s="156"/>
      <c r="I9" s="156"/>
    </row>
    <row r="10" spans="1:10">
      <c r="A10" s="67" t="str">
        <f>'Team Roster (All Div)'!A12</f>
        <v>First Last</v>
      </c>
      <c r="B10" s="250"/>
      <c r="C10" s="233"/>
      <c r="D10" s="156"/>
      <c r="E10" s="156"/>
      <c r="F10" s="156"/>
      <c r="G10" s="156"/>
      <c r="H10" s="156"/>
      <c r="I10" s="156"/>
    </row>
    <row r="11" spans="1:10">
      <c r="A11" s="67" t="str">
        <f>'Team Roster (All Div)'!A13</f>
        <v>First Last</v>
      </c>
      <c r="B11" s="250"/>
      <c r="C11" s="233"/>
      <c r="D11" s="156"/>
      <c r="E11" s="156"/>
      <c r="F11" s="156"/>
      <c r="G11" s="156"/>
      <c r="H11" s="156"/>
      <c r="I11" s="156"/>
    </row>
    <row r="12" spans="1:10">
      <c r="A12" s="67" t="str">
        <f>'Team Roster (All Div)'!A14</f>
        <v>First Last</v>
      </c>
      <c r="B12" s="233"/>
      <c r="C12" s="233"/>
      <c r="D12" s="233"/>
      <c r="E12" s="233"/>
      <c r="F12" s="250"/>
      <c r="G12" s="233"/>
      <c r="H12" s="156"/>
      <c r="I12" s="156"/>
    </row>
    <row r="13" spans="1:10">
      <c r="A13" s="67" t="str">
        <f>'Team Roster (All Div)'!A15</f>
        <v>First Last</v>
      </c>
      <c r="B13" s="250"/>
      <c r="C13" s="233"/>
      <c r="D13" s="156"/>
      <c r="E13" s="156"/>
      <c r="F13" s="156"/>
      <c r="G13" s="156"/>
      <c r="H13" s="156"/>
      <c r="I13" s="156"/>
    </row>
    <row r="14" spans="1:10">
      <c r="A14" s="67" t="str">
        <f>'Team Roster (All Div)'!A16</f>
        <v>First Last</v>
      </c>
      <c r="B14" s="250"/>
      <c r="C14" s="233"/>
      <c r="D14" s="156"/>
      <c r="E14" s="156"/>
      <c r="F14" s="156"/>
      <c r="G14" s="156"/>
      <c r="H14" s="156"/>
      <c r="I14" s="156"/>
    </row>
    <row r="15" spans="1:10">
      <c r="A15" s="67" t="str">
        <f>'Team Roster (All Div)'!A17</f>
        <v>First Last</v>
      </c>
      <c r="B15" s="250"/>
      <c r="C15" s="233"/>
      <c r="D15" s="233"/>
      <c r="E15" s="156"/>
      <c r="F15" s="156"/>
      <c r="G15" s="156"/>
      <c r="H15" s="156"/>
      <c r="I15" s="156"/>
    </row>
    <row r="16" spans="1:10">
      <c r="A16" s="67" t="str">
        <f>'Team Roster (All Div)'!A18</f>
        <v>First Last</v>
      </c>
      <c r="B16" s="250"/>
      <c r="C16" s="156"/>
      <c r="D16" s="156"/>
      <c r="E16" s="156"/>
      <c r="F16" s="156"/>
      <c r="G16" s="156"/>
      <c r="H16" s="156"/>
      <c r="I16" s="156"/>
    </row>
    <row r="17" spans="1:10">
      <c r="A17" s="67" t="str">
        <f>'Team Roster (All Div)'!A19</f>
        <v>First Last</v>
      </c>
      <c r="B17" s="156"/>
      <c r="C17" s="156"/>
      <c r="D17" s="156"/>
      <c r="E17" s="156"/>
      <c r="F17" s="156"/>
      <c r="G17" s="156"/>
      <c r="H17" s="156"/>
      <c r="I17" s="156"/>
    </row>
    <row r="18" spans="1:10">
      <c r="A18" s="67" t="str">
        <f>'Team Roster (All Div)'!A20</f>
        <v>First Last</v>
      </c>
      <c r="B18" s="250"/>
      <c r="C18" s="156"/>
      <c r="D18" s="156"/>
      <c r="E18" s="156"/>
      <c r="F18" s="156"/>
      <c r="G18" s="156"/>
      <c r="H18" s="156"/>
      <c r="I18" s="156"/>
    </row>
    <row r="19" spans="1:10">
      <c r="A19" s="67" t="str">
        <f>'Team Roster (All Div)'!A21</f>
        <v>First Last</v>
      </c>
      <c r="B19" s="156"/>
      <c r="C19" s="156"/>
      <c r="D19" s="156"/>
      <c r="E19" s="156"/>
      <c r="F19" s="156"/>
      <c r="G19" s="156"/>
      <c r="H19" s="156"/>
      <c r="I19" s="156"/>
    </row>
    <row r="20" spans="1:10">
      <c r="A20" s="67" t="str">
        <f>'Team Roster (All Div)'!A22</f>
        <v>First Last</v>
      </c>
      <c r="B20" s="233"/>
      <c r="C20" s="156"/>
      <c r="D20" s="156"/>
      <c r="E20" s="156"/>
      <c r="F20" s="156"/>
      <c r="G20" s="156"/>
      <c r="H20" s="156"/>
      <c r="I20" s="156"/>
    </row>
    <row r="23" spans="1:10" ht="20.25" customHeight="1"/>
    <row r="24" spans="1:10" ht="20.25" customHeight="1">
      <c r="A24" s="154"/>
      <c r="B24" s="14"/>
      <c r="C24" s="14"/>
      <c r="D24" s="14"/>
      <c r="E24" s="14"/>
      <c r="F24" s="8"/>
      <c r="G24" s="8"/>
      <c r="H24" s="8"/>
      <c r="I24" s="8"/>
      <c r="J24" s="8"/>
    </row>
    <row r="25" spans="1:10" ht="20.25" customHeight="1">
      <c r="A25" s="14"/>
      <c r="B25" s="15"/>
      <c r="C25" s="14"/>
      <c r="D25" s="14"/>
      <c r="E25" s="14"/>
      <c r="F25" s="8"/>
      <c r="G25" s="8"/>
      <c r="H25" s="8"/>
      <c r="I25" s="8"/>
      <c r="J25" s="8"/>
    </row>
    <row r="26" spans="1:10" ht="20.25" customHeight="1">
      <c r="A26" s="14"/>
      <c r="B26" s="15"/>
      <c r="C26" s="14"/>
      <c r="D26" s="14"/>
      <c r="E26" s="14"/>
      <c r="F26" s="8"/>
      <c r="G26" s="8"/>
      <c r="H26" s="8"/>
      <c r="I26" s="8"/>
      <c r="J26" s="8"/>
    </row>
    <row r="27" spans="1:10" ht="20.25" customHeight="1">
      <c r="A27" s="14"/>
      <c r="B27" s="14"/>
      <c r="C27" s="14"/>
      <c r="D27" s="14"/>
      <c r="E27" s="14"/>
      <c r="F27" s="8"/>
      <c r="G27" s="8"/>
      <c r="H27" s="8"/>
      <c r="I27" s="8"/>
      <c r="J27" s="8"/>
    </row>
    <row r="28" spans="1:10" ht="20.25" customHeight="1">
      <c r="A28" s="14"/>
      <c r="B28" s="15"/>
      <c r="C28" s="14"/>
      <c r="D28" s="14"/>
      <c r="E28" s="14"/>
      <c r="F28" s="8"/>
      <c r="G28" s="8"/>
      <c r="H28" s="8"/>
      <c r="I28" s="8"/>
      <c r="J28" s="8"/>
    </row>
    <row r="29" spans="1:10" ht="20.25" customHeight="1">
      <c r="A29" s="14"/>
      <c r="B29" s="15"/>
      <c r="C29" s="14"/>
      <c r="D29" s="14"/>
      <c r="E29" s="14"/>
      <c r="F29" s="8"/>
      <c r="G29" s="8"/>
      <c r="H29" s="8"/>
      <c r="I29" s="8"/>
      <c r="J29" s="8"/>
    </row>
    <row r="30" spans="1:10" ht="20.25" customHeight="1">
      <c r="A30" s="14"/>
      <c r="B30" s="15"/>
      <c r="C30" s="14"/>
      <c r="D30" s="14"/>
      <c r="E30" s="14"/>
      <c r="F30" s="8"/>
      <c r="G30" s="8"/>
      <c r="H30" s="8"/>
      <c r="I30" s="8"/>
      <c r="J30" s="8"/>
    </row>
    <row r="31" spans="1:10" ht="20.25" customHeight="1">
      <c r="A31" s="14"/>
      <c r="B31" s="15"/>
      <c r="C31" s="14"/>
      <c r="D31" s="14"/>
      <c r="E31" s="14"/>
      <c r="F31" s="8"/>
      <c r="G31" s="8"/>
      <c r="H31" s="8"/>
      <c r="I31" s="8"/>
      <c r="J31" s="8"/>
    </row>
    <row r="32" spans="1:10" ht="20.25" customHeight="1">
      <c r="A32" s="14"/>
      <c r="B32" s="15"/>
      <c r="C32" s="14"/>
      <c r="D32" s="14"/>
      <c r="E32" s="14"/>
      <c r="F32" s="8"/>
      <c r="G32" s="8"/>
      <c r="H32" s="8"/>
      <c r="I32" s="8"/>
      <c r="J32" s="8"/>
    </row>
    <row r="33" spans="1:10" ht="20.25" customHeight="1">
      <c r="A33" s="14"/>
      <c r="B33" s="14"/>
      <c r="C33" s="14"/>
      <c r="D33" s="14"/>
      <c r="E33" s="14"/>
      <c r="F33" s="8"/>
      <c r="G33" s="8"/>
      <c r="H33" s="8"/>
      <c r="I33" s="8"/>
      <c r="J33" s="8"/>
    </row>
    <row r="34" spans="1:10" ht="20.25" customHeight="1">
      <c r="A34" s="14"/>
      <c r="B34" s="15"/>
      <c r="C34" s="14"/>
      <c r="D34" s="14"/>
      <c r="E34" s="14"/>
      <c r="F34" s="8"/>
      <c r="G34" s="8"/>
      <c r="H34" s="8"/>
      <c r="I34" s="8"/>
      <c r="J34" s="8"/>
    </row>
    <row r="35" spans="1:10" ht="20.25" customHeight="1">
      <c r="A35" s="14"/>
      <c r="B35" s="15"/>
      <c r="C35" s="14"/>
      <c r="D35" s="14"/>
      <c r="E35" s="14"/>
      <c r="F35" s="8"/>
      <c r="G35" s="8"/>
      <c r="H35" s="8"/>
      <c r="I35" s="8"/>
      <c r="J35" s="8"/>
    </row>
    <row r="36" spans="1:10" ht="20.25" customHeight="1">
      <c r="A36" s="14"/>
      <c r="B36" s="15"/>
      <c r="C36" s="14"/>
      <c r="D36" s="14"/>
      <c r="E36" s="14"/>
      <c r="F36" s="8"/>
      <c r="G36" s="8"/>
      <c r="H36" s="8"/>
      <c r="I36" s="8"/>
      <c r="J36" s="8"/>
    </row>
    <row r="37" spans="1:10" ht="20.25" customHeight="1">
      <c r="A37" s="14"/>
      <c r="B37" s="15"/>
      <c r="C37" s="14"/>
      <c r="D37" s="14"/>
      <c r="E37" s="14"/>
      <c r="F37" s="8"/>
      <c r="G37" s="8"/>
      <c r="H37" s="8"/>
      <c r="I37" s="8"/>
      <c r="J37" s="8"/>
    </row>
    <row r="38" spans="1:10" ht="20.25" customHeight="1">
      <c r="A38" s="14"/>
      <c r="B38" s="14"/>
      <c r="C38" s="14"/>
      <c r="D38" s="14"/>
      <c r="E38" s="14"/>
      <c r="F38" s="8"/>
      <c r="G38" s="8"/>
      <c r="H38" s="8"/>
      <c r="I38" s="8"/>
      <c r="J38" s="8"/>
    </row>
    <row r="39" spans="1:10" ht="20.25" customHeight="1">
      <c r="A39" s="14"/>
      <c r="B39" s="15"/>
      <c r="C39" s="14"/>
      <c r="D39" s="14"/>
      <c r="E39" s="14"/>
      <c r="F39" s="8"/>
      <c r="G39" s="8"/>
      <c r="H39" s="8"/>
      <c r="I39" s="8"/>
      <c r="J39" s="8"/>
    </row>
    <row r="40" spans="1:10" ht="20.25" customHeight="1">
      <c r="A40" s="14"/>
      <c r="B40" s="14"/>
      <c r="C40" s="14"/>
      <c r="D40" s="14"/>
      <c r="E40" s="14"/>
      <c r="F40" s="8"/>
      <c r="G40" s="8"/>
      <c r="H40" s="8"/>
      <c r="I40" s="8"/>
      <c r="J40" s="8"/>
    </row>
    <row r="41" spans="1:10" ht="20.25" customHeight="1">
      <c r="A41" s="14"/>
      <c r="B41" s="14"/>
      <c r="C41" s="14"/>
      <c r="D41" s="14"/>
      <c r="E41" s="14"/>
      <c r="F41" s="8"/>
      <c r="G41" s="8"/>
      <c r="H41" s="8"/>
      <c r="I41" s="8"/>
      <c r="J41" s="8"/>
    </row>
    <row r="42" spans="1:10" ht="15.75" customHeight="1">
      <c r="A42" s="8"/>
      <c r="B42" s="8"/>
      <c r="C42" s="8"/>
      <c r="D42" s="8"/>
      <c r="E42" s="8"/>
      <c r="F42" s="8"/>
      <c r="G42" s="8"/>
      <c r="H42" s="8"/>
      <c r="I42" s="8"/>
      <c r="J42" s="8"/>
    </row>
    <row r="43" spans="1:10" ht="15.75" customHeight="1">
      <c r="A43" s="8"/>
      <c r="B43" s="8"/>
      <c r="C43" s="8"/>
      <c r="D43" s="8"/>
      <c r="E43" s="8"/>
      <c r="F43" s="8"/>
      <c r="G43" s="8"/>
      <c r="H43" s="8"/>
      <c r="I43" s="8"/>
      <c r="J43" s="8"/>
    </row>
    <row r="44" spans="1:10" ht="15.75" customHeight="1">
      <c r="A44" s="8"/>
      <c r="B44" s="8"/>
      <c r="C44" s="8"/>
      <c r="D44" s="8"/>
      <c r="E44" s="8"/>
      <c r="F44" s="8"/>
      <c r="G44" s="8"/>
      <c r="H44" s="8"/>
      <c r="I44" s="8"/>
      <c r="J44" s="8"/>
    </row>
    <row r="45" spans="1:10" ht="15.75" customHeight="1"/>
    <row r="46" spans="1:10" ht="15.75" customHeight="1"/>
    <row r="47" spans="1:10" ht="15.75" customHeight="1"/>
    <row r="48" spans="1:1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000"/>
  <sheetViews>
    <sheetView tabSelected="1" workbookViewId="0">
      <pane ySplit="3" topLeftCell="A22" activePane="bottomLeft" state="frozen"/>
      <selection pane="bottomLeft" activeCell="C30" sqref="C30"/>
    </sheetView>
  </sheetViews>
  <sheetFormatPr defaultColWidth="14.42578125" defaultRowHeight="15" customHeight="1"/>
  <cols>
    <col min="1" max="4" width="42.7109375" customWidth="1"/>
    <col min="5" max="7" width="60.5703125" customWidth="1"/>
  </cols>
  <sheetData>
    <row r="1" spans="1:7" ht="60" customHeight="1">
      <c r="A1" s="292"/>
      <c r="B1" s="294" t="s">
        <v>144</v>
      </c>
      <c r="C1" s="294"/>
      <c r="D1" s="294"/>
      <c r="E1" s="294"/>
      <c r="F1" s="294"/>
      <c r="G1" s="294"/>
    </row>
    <row r="2" spans="1:7" ht="60" customHeight="1">
      <c r="A2" s="292"/>
      <c r="B2" s="295" t="str">
        <f>'Team Roster (All Div)'!C2</f>
        <v>RAIDERS U## Team # 202#-202#</v>
      </c>
      <c r="C2" s="295"/>
      <c r="D2" s="295"/>
      <c r="E2" s="295"/>
      <c r="F2" s="295"/>
      <c r="G2" s="295"/>
    </row>
    <row r="3" spans="1:7" ht="21">
      <c r="A3" s="251" t="s">
        <v>233</v>
      </c>
      <c r="B3" s="251" t="s">
        <v>233</v>
      </c>
      <c r="C3" s="251" t="s">
        <v>233</v>
      </c>
      <c r="D3" s="251" t="s">
        <v>233</v>
      </c>
      <c r="E3" s="251"/>
      <c r="F3" s="136"/>
    </row>
    <row r="4" spans="1:7">
      <c r="A4" s="42" t="s">
        <v>145</v>
      </c>
      <c r="B4" s="42" t="s">
        <v>145</v>
      </c>
      <c r="C4" s="42" t="s">
        <v>145</v>
      </c>
      <c r="D4" s="42" t="s">
        <v>145</v>
      </c>
      <c r="E4" s="42"/>
      <c r="F4" s="39"/>
      <c r="G4" s="39"/>
    </row>
    <row r="5" spans="1:7">
      <c r="A5" s="63"/>
      <c r="B5" s="63"/>
      <c r="C5" s="63"/>
      <c r="D5" s="63"/>
      <c r="E5" s="63"/>
    </row>
    <row r="6" spans="1:7" ht="15.75" customHeight="1">
      <c r="A6" s="63"/>
      <c r="B6" s="63"/>
      <c r="C6" s="63"/>
      <c r="D6" s="63"/>
      <c r="E6" s="63"/>
    </row>
    <row r="7" spans="1:7" ht="15.75" customHeight="1"/>
    <row r="8" spans="1:7" ht="15.75" customHeight="1"/>
    <row r="9" spans="1:7">
      <c r="A9" s="42" t="s">
        <v>146</v>
      </c>
      <c r="B9" s="42" t="s">
        <v>146</v>
      </c>
      <c r="C9" s="42" t="s">
        <v>146</v>
      </c>
      <c r="D9" s="42" t="s">
        <v>146</v>
      </c>
      <c r="E9" s="42"/>
      <c r="F9" s="39"/>
      <c r="G9" s="39"/>
    </row>
    <row r="10" spans="1:7">
      <c r="A10" s="140"/>
      <c r="B10" s="140"/>
      <c r="C10" s="140"/>
      <c r="D10" s="140"/>
      <c r="E10" s="140"/>
    </row>
    <row r="11" spans="1:7">
      <c r="A11" s="140"/>
      <c r="B11" s="140"/>
      <c r="C11" s="140"/>
      <c r="D11" s="140"/>
      <c r="E11" s="140"/>
    </row>
    <row r="12" spans="1:7">
      <c r="A12" s="63"/>
      <c r="B12" s="63"/>
      <c r="C12" s="63"/>
      <c r="D12" s="63"/>
      <c r="E12" s="63"/>
    </row>
    <row r="14" spans="1:7">
      <c r="A14" s="42" t="s">
        <v>147</v>
      </c>
      <c r="B14" s="42" t="s">
        <v>147</v>
      </c>
      <c r="C14" s="42" t="s">
        <v>147</v>
      </c>
      <c r="D14" s="42" t="s">
        <v>147</v>
      </c>
      <c r="E14" s="42"/>
      <c r="F14" s="39"/>
      <c r="G14" s="39"/>
    </row>
    <row r="15" spans="1:7">
      <c r="A15" s="63"/>
      <c r="B15" s="63"/>
      <c r="C15" s="63"/>
      <c r="D15" s="63"/>
      <c r="E15" s="63"/>
    </row>
    <row r="17" spans="1:7">
      <c r="A17" s="42" t="s">
        <v>148</v>
      </c>
      <c r="B17" s="42" t="s">
        <v>148</v>
      </c>
      <c r="C17" s="42" t="s">
        <v>148</v>
      </c>
      <c r="D17" s="42" t="s">
        <v>148</v>
      </c>
      <c r="E17" s="42"/>
      <c r="F17" s="39"/>
      <c r="G17" s="39"/>
    </row>
    <row r="18" spans="1:7">
      <c r="A18" s="63"/>
      <c r="B18" s="63"/>
      <c r="C18" s="63"/>
      <c r="D18" s="63"/>
      <c r="E18" s="63"/>
    </row>
    <row r="19" spans="1:7">
      <c r="A19" s="63"/>
      <c r="B19" s="63"/>
      <c r="C19" s="63"/>
      <c r="D19" s="63"/>
      <c r="E19" s="63"/>
    </row>
    <row r="21" spans="1:7" ht="15.75" customHeight="1">
      <c r="A21" s="42" t="s">
        <v>149</v>
      </c>
      <c r="B21" s="42" t="s">
        <v>149</v>
      </c>
      <c r="C21" s="42" t="s">
        <v>149</v>
      </c>
      <c r="D21" s="42" t="s">
        <v>149</v>
      </c>
      <c r="E21" s="42"/>
      <c r="F21" s="39"/>
      <c r="G21" s="39"/>
    </row>
    <row r="22" spans="1:7" ht="15.75" customHeight="1">
      <c r="A22" s="63"/>
      <c r="B22" s="63"/>
      <c r="C22" s="63"/>
      <c r="D22" s="63"/>
      <c r="E22" s="63"/>
    </row>
    <row r="23" spans="1:7" ht="15.75" customHeight="1">
      <c r="A23" s="68"/>
      <c r="B23" s="68"/>
      <c r="C23" s="68"/>
      <c r="D23" s="68"/>
      <c r="E23" s="68"/>
    </row>
    <row r="24" spans="1:7" ht="15.75" customHeight="1"/>
    <row r="25" spans="1:7" ht="15.75" customHeight="1">
      <c r="A25" s="42" t="s">
        <v>150</v>
      </c>
      <c r="B25" s="42" t="s">
        <v>150</v>
      </c>
      <c r="C25" s="42" t="s">
        <v>150</v>
      </c>
      <c r="D25" s="42" t="s">
        <v>150</v>
      </c>
      <c r="E25" s="42"/>
      <c r="F25" s="39"/>
      <c r="G25" s="39"/>
    </row>
    <row r="26" spans="1:7" ht="15.75" customHeight="1">
      <c r="A26" s="63"/>
      <c r="B26" s="63"/>
      <c r="C26" s="63"/>
      <c r="D26" s="63"/>
      <c r="E26" s="63"/>
      <c r="G26" s="63"/>
    </row>
    <row r="27" spans="1:7" ht="15.75" customHeight="1">
      <c r="A27" s="63"/>
      <c r="B27" s="63"/>
      <c r="C27" s="63"/>
      <c r="D27" s="63"/>
      <c r="E27" s="63"/>
      <c r="G27" s="63"/>
    </row>
    <row r="28" spans="1:7" ht="15.75" customHeight="1"/>
    <row r="29" spans="1:7" ht="15.75" customHeight="1">
      <c r="A29" s="42" t="s">
        <v>151</v>
      </c>
      <c r="B29" s="42" t="s">
        <v>151</v>
      </c>
      <c r="C29" s="42" t="s">
        <v>151</v>
      </c>
      <c r="D29" s="42" t="s">
        <v>151</v>
      </c>
      <c r="E29" s="42"/>
      <c r="F29" s="39"/>
      <c r="G29" s="39"/>
    </row>
    <row r="30" spans="1:7" ht="15.75" customHeight="1">
      <c r="A30" s="63"/>
      <c r="B30" s="63"/>
      <c r="C30" s="63"/>
      <c r="D30" s="63"/>
      <c r="E30" s="63"/>
    </row>
    <row r="31" spans="1:7" ht="15.75" customHeight="1">
      <c r="A31" s="140"/>
      <c r="B31" s="140"/>
      <c r="C31" s="140"/>
      <c r="D31" s="140"/>
      <c r="E31" s="140"/>
    </row>
    <row r="32" spans="1:7" ht="15.75" customHeight="1">
      <c r="A32" s="63"/>
      <c r="B32" s="63"/>
      <c r="C32" s="63"/>
      <c r="D32" s="63"/>
      <c r="E32" s="63"/>
    </row>
    <row r="33" spans="1:7" ht="15.75" customHeight="1">
      <c r="A33" s="63"/>
      <c r="B33" s="63"/>
      <c r="C33" s="63"/>
      <c r="D33" s="63"/>
      <c r="E33" s="63"/>
    </row>
    <row r="34" spans="1:7" ht="15.75" customHeight="1">
      <c r="A34" s="63"/>
      <c r="B34" s="63"/>
      <c r="C34" s="63"/>
      <c r="D34" s="63"/>
      <c r="E34" s="63"/>
    </row>
    <row r="35" spans="1:7" ht="15.75" customHeight="1">
      <c r="A35" s="63"/>
      <c r="B35" s="63"/>
      <c r="C35" s="63"/>
      <c r="D35" s="63"/>
      <c r="E35" s="63"/>
    </row>
    <row r="36" spans="1:7" ht="15.75" customHeight="1"/>
    <row r="37" spans="1:7" ht="15.75" customHeight="1">
      <c r="A37" s="42" t="s">
        <v>152</v>
      </c>
      <c r="B37" s="42" t="s">
        <v>152</v>
      </c>
      <c r="C37" s="42" t="s">
        <v>152</v>
      </c>
      <c r="D37" s="42" t="s">
        <v>152</v>
      </c>
      <c r="E37" s="42"/>
      <c r="F37" s="39"/>
      <c r="G37" s="39"/>
    </row>
    <row r="38" spans="1:7" ht="15.75" customHeight="1">
      <c r="A38" s="63"/>
      <c r="B38" s="63"/>
      <c r="E38" s="63"/>
    </row>
    <row r="39" spans="1:7" ht="15.75" customHeight="1">
      <c r="A39" s="63"/>
      <c r="B39" s="63"/>
      <c r="E39" s="63"/>
    </row>
    <row r="40" spans="1:7" ht="15.75" customHeight="1">
      <c r="A40" s="63"/>
      <c r="B40" s="63"/>
      <c r="E40" s="63"/>
    </row>
    <row r="41" spans="1:7" ht="15.75" customHeight="1">
      <c r="A41" s="63"/>
      <c r="B41" s="63"/>
      <c r="E41" s="63"/>
    </row>
    <row r="42" spans="1:7" ht="15.75" customHeight="1">
      <c r="A42" s="63"/>
      <c r="B42" s="63"/>
      <c r="E42" s="63"/>
    </row>
    <row r="43" spans="1:7" ht="15.75" customHeight="1">
      <c r="A43" s="63"/>
      <c r="B43" s="63"/>
      <c r="E43" s="63"/>
    </row>
    <row r="44" spans="1:7" ht="15.75" customHeight="1">
      <c r="A44" s="63"/>
      <c r="B44" s="63"/>
      <c r="E44" s="63"/>
    </row>
    <row r="45" spans="1:7" ht="15.75" customHeight="1">
      <c r="A45" s="63"/>
      <c r="B45" s="63"/>
      <c r="E45" s="63"/>
    </row>
    <row r="46" spans="1:7" ht="15.75" customHeight="1">
      <c r="A46" s="63"/>
      <c r="B46" s="63"/>
      <c r="E46" s="63"/>
    </row>
    <row r="47" spans="1:7" ht="15.75" customHeight="1"/>
    <row r="48" spans="1:7" ht="15.75" customHeight="1"/>
    <row r="49" spans="1:1" ht="15.75" customHeight="1">
      <c r="A49" s="137"/>
    </row>
    <row r="50" spans="1:1" ht="15.75" customHeight="1">
      <c r="A50" s="68"/>
    </row>
    <row r="51" spans="1:1" ht="15.75" customHeight="1">
      <c r="A51" s="68"/>
    </row>
    <row r="52" spans="1:1" ht="15.75" customHeight="1">
      <c r="A52" s="68"/>
    </row>
    <row r="53" spans="1:1" ht="15.75" customHeight="1">
      <c r="A53" s="68"/>
    </row>
    <row r="54" spans="1:1" ht="15.75" customHeight="1">
      <c r="A54" s="68"/>
    </row>
    <row r="55" spans="1:1" ht="15.75" customHeight="1">
      <c r="A55" s="68"/>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Team Roster (All Div)</vt:lpstr>
      <vt:lpstr>Year Plan</vt:lpstr>
      <vt:lpstr>HC Season Timeline (All Div)</vt:lpstr>
      <vt:lpstr>Game Lineups &amp; Notes</vt:lpstr>
      <vt:lpstr>Position Rotation (U11)</vt:lpstr>
      <vt:lpstr>Skills Assesment</vt:lpstr>
      <vt:lpstr>Jersey Number Survey</vt:lpstr>
      <vt:lpstr>Coachs Corner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Troy Cleghorn</dc:creator>
  <cp:lastModifiedBy>Nancy M Lisi</cp:lastModifiedBy>
  <cp:lastPrinted>2023-06-28T19:46:06Z</cp:lastPrinted>
  <dcterms:created xsi:type="dcterms:W3CDTF">2021-10-02T05:51:40Z</dcterms:created>
  <dcterms:modified xsi:type="dcterms:W3CDTF">2023-06-28T19:46:18Z</dcterms:modified>
</cp:coreProperties>
</file>